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1 raportare aga trim III 2021 si 109\"/>
    </mc:Choice>
  </mc:AlternateContent>
  <bookViews>
    <workbookView xWindow="120" yWindow="60" windowWidth="15120" windowHeight="11070" activeTab="1"/>
  </bookViews>
  <sheets>
    <sheet name="Anexa Rap 109 Tr III - 2021 " sheetId="3" r:id="rId1"/>
    <sheet name="Anexa Raport ach Tr III-2021" sheetId="13" r:id="rId2"/>
  </sheets>
  <definedNames>
    <definedName name="_xlnm._FilterDatabase" localSheetId="0" hidden="1">'Anexa Rap 109 Tr III - 2021 '!$A$4:$K$4</definedName>
    <definedName name="_xlnm.Print_Titles" localSheetId="0">'Anexa Rap 109 Tr III - 2021 '!$4:$4</definedName>
    <definedName name="_xlnm.Print_Titles" localSheetId="1">'Anexa Raport ach Tr III-2021'!$6:$6</definedName>
  </definedNames>
  <calcPr calcId="152511"/>
</workbook>
</file>

<file path=xl/calcChain.xml><?xml version="1.0" encoding="utf-8"?>
<calcChain xmlns="http://schemas.openxmlformats.org/spreadsheetml/2006/main">
  <c r="J56" i="3" l="1"/>
  <c r="J46" i="3"/>
  <c r="J38" i="3"/>
  <c r="J34" i="3"/>
  <c r="J26" i="3"/>
  <c r="J19" i="3"/>
  <c r="J17" i="3"/>
</calcChain>
</file>

<file path=xl/sharedStrings.xml><?xml version="1.0" encoding="utf-8"?>
<sst xmlns="http://schemas.openxmlformats.org/spreadsheetml/2006/main" count="673" uniqueCount="200">
  <si>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</si>
  <si>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</si>
  <si>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</si>
  <si>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</si>
  <si>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</si>
  <si>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</si>
  <si>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</si>
  <si>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</si>
  <si>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Vanzare</t>
  </si>
  <si>
    <t>Contract</t>
  </si>
  <si>
    <t>***</t>
  </si>
  <si>
    <t>Act Aditional</t>
  </si>
  <si>
    <t>*PI</t>
  </si>
  <si>
    <t>P</t>
  </si>
  <si>
    <t>MINPREST SERV S A</t>
  </si>
  <si>
    <t>NS</t>
  </si>
  <si>
    <t>TPSUT MOTRU SRL (TEHNOLOGIE SI PRESTARI CU SISTEME DE UTILAJE TERASIERE)</t>
  </si>
  <si>
    <t>Contract Subsecvent</t>
  </si>
  <si>
    <t>LD</t>
  </si>
  <si>
    <t>ARTEGO SA</t>
  </si>
  <si>
    <t>FURNIZARE ENERGIE ELECTRICA</t>
  </si>
  <si>
    <t>DISTRIBUTIE ENERGIE ELECTRICA</t>
  </si>
  <si>
    <t>PS</t>
  </si>
  <si>
    <t>GABICOST COM SRL</t>
  </si>
  <si>
    <t>ADMINISTRATIA BAZINALA DE APA JIU</t>
  </si>
  <si>
    <t>DISTRIBUTIE ENERGIE OLTENIA SA(FOSTA CEZ DISTRIBUTIE SA)</t>
  </si>
  <si>
    <t>FILER DE CALCAR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</si>
  <si>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</si>
  <si>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</si>
  <si>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</si>
  <si>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</si>
  <si>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</si>
  <si>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</si>
  <si>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</si>
  <si>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</si>
  <si>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</si>
  <si>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</si>
  <si>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</si>
  <si>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</si>
  <si>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</si>
  <si>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</si>
  <si>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</si>
  <si>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</si>
  <si>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</si>
  <si>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</si>
  <si>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</si>
  <si>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</si>
  <si>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TRANSPORT SALARIATI DE LA DOMICILIU LA LOCUL DE MUNCA SI RETUR</t>
  </si>
  <si>
    <t>GRUPUL REPARATII INDUSTRIALE SI MONTAJ EXCAVATOR X SRL</t>
  </si>
  <si>
    <t>INCHIRIERE VEHICULE TRANSPORT MARFA CU SOFER</t>
  </si>
  <si>
    <t>ENEL ENERGIE MUNTENIA SA</t>
  </si>
  <si>
    <t>ENEL ENERGIE SA</t>
  </si>
  <si>
    <t>ELECTRICA FURNIZARE SA</t>
  </si>
  <si>
    <t>ELECTRICA FURNIZARE SA Total</t>
  </si>
  <si>
    <t>LUCRĂRI:</t>
  </si>
  <si>
    <t>SERVICII:</t>
  </si>
  <si>
    <t>PRODUSE:</t>
  </si>
  <si>
    <t>SERVICII DE PAZA BUNURI SI OBIECTIVE</t>
  </si>
  <si>
    <t>SMB SRL</t>
  </si>
  <si>
    <t>FORT SECURITY SRL</t>
  </si>
  <si>
    <t>SERVICIUL DE DEZINFECTIE DETERMINAT DE PANDEMIA COVID-19</t>
  </si>
  <si>
    <t>MINPREST SERV S A Total</t>
  </si>
  <si>
    <t>Lege 99/2016</t>
  </si>
  <si>
    <t>INCHIRIERE VEHICULE TRANSPORT MARFA CU SOFER, - 15 LOTURI</t>
  </si>
  <si>
    <t>INCHIRIERE VEHICULE TRANSPORT MIXT (PERSOANE SI MATERIALE) CU SOFER, - TISMANA, PINOASA, PESTEANA, ROSIA, ROSIA-ROVINARI</t>
  </si>
  <si>
    <t>ADMINISTRATIA BAZINALA DE APA JIU Total</t>
  </si>
  <si>
    <t>INCHIRIERE VEHICULE TRANSPORT MIXT PERSOANE SI MATERIALE CU SOFER, UMC JILT-SUD SI UMC JILT-NORD</t>
  </si>
  <si>
    <t>ATLAS CORPORATION SRL</t>
  </si>
  <si>
    <t>INCHIRIERE VEHICULE TRANSPORT MIXT(PERSOANE SI MATERIALE) CU SOFER</t>
  </si>
  <si>
    <t>NFI</t>
  </si>
  <si>
    <t>DISTRIBUTIE ENERGIE OLTENIA SA(FOSTA CEZ DISTRIBUTIE SA) Total</t>
  </si>
  <si>
    <t>ENEL ENERGIE MUNTENIA SA Total</t>
  </si>
  <si>
    <t>ENEL ENERGIE SA Total</t>
  </si>
  <si>
    <t>TECNOARMIT SRL</t>
  </si>
  <si>
    <t>P.S.G. ONE SRL</t>
  </si>
  <si>
    <t>PRICEWATERHOUSECOOPERS MANAGEMENT CONSULTANTS SRL</t>
  </si>
  <si>
    <t>CONSTRONIC MAE S A</t>
  </si>
  <si>
    <t>ROMCIM SA(FOSTA CRH CIMENT SA(FOSTA LAFARGE CIMENT ROMANIA SA)</t>
  </si>
  <si>
    <t>SESAM SRL Tg Jiu</t>
  </si>
  <si>
    <t>TRANSPORT PERSONAL DE ZI SI TURA</t>
  </si>
  <si>
    <t>ARMEANCA PREST COM S.R.L.</t>
  </si>
  <si>
    <t>1939/CEO</t>
  </si>
  <si>
    <t>2078/CEOSM</t>
  </si>
  <si>
    <t>2079/CEOSM</t>
  </si>
  <si>
    <t>2081/CEOSM</t>
  </si>
  <si>
    <t>2082/CEOSM</t>
  </si>
  <si>
    <t>2067/CEOSM</t>
  </si>
  <si>
    <t>2083/CEOSE</t>
  </si>
  <si>
    <t>CONSULTANTA SI ASISTENTA JURIDICA, FINANCIARA SI FISCALA LA TRANZACTIE IN VEDEREA ORGANIZARII PROCESULUI DE SELECTIE A INVESTITORULUI/INVESTITORILOR CU CARE SOCIETATEA VA DEZVOLTA PARTENERIATE SI VA INFIINTA SOCIETATI MIXTE</t>
  </si>
  <si>
    <t>2058/CEOSM</t>
  </si>
  <si>
    <t>2068/CEOSE</t>
  </si>
  <si>
    <t>RAT SA</t>
  </si>
  <si>
    <t>2070/CEOSM</t>
  </si>
  <si>
    <t>REPARATII ACCIDENTALE LOCOMOTIVE LDH 1250 CP/LDE 2100/1250 CP</t>
  </si>
  <si>
    <t>2045/CEO</t>
  </si>
  <si>
    <t>CNTEE TRANSELECTRICA SA</t>
  </si>
  <si>
    <t>2049/CEOSM</t>
  </si>
  <si>
    <t>2042/CEOSM</t>
  </si>
  <si>
    <t>2040/CEOSM</t>
  </si>
  <si>
    <t>2030/CEOSE</t>
  </si>
  <si>
    <t>2031/CEOSE</t>
  </si>
  <si>
    <t>2026/CEO</t>
  </si>
  <si>
    <t>AA LA CTR.90088708/15.07.2016 - DISTRIBUTIE ENERGIE ELECTRICA - SE COMPLETEAZA CU ANUMITE LOCURI DE CONSUM</t>
  </si>
  <si>
    <t>1996/CEOSM</t>
  </si>
  <si>
    <t>SERVICII DE DESCARCARE A CARBUNELUI DIN VAGOANE</t>
  </si>
  <si>
    <t>BENZI TRANSPORTOARE DIN CAUCIUC CU INSERTIE TEXTILA ANTISTATICA SI IGNIFUGATA, TIP SG</t>
  </si>
  <si>
    <t>1960/CEOSM</t>
  </si>
  <si>
    <t>BENZI TRANSPORTOARE DIN CAUCIUC CU INSERTIE DE CORD OTEL TIP ST</t>
  </si>
  <si>
    <t>1975/CEOSM</t>
  </si>
  <si>
    <t>1974/CEOSE</t>
  </si>
  <si>
    <t>1970/CEO</t>
  </si>
  <si>
    <t>1969/CEO</t>
  </si>
  <si>
    <t>1968/CEO</t>
  </si>
  <si>
    <t>1967/CEO</t>
  </si>
  <si>
    <t>1966/CEO</t>
  </si>
  <si>
    <t>1965/CEO</t>
  </si>
  <si>
    <t>1964/CEO</t>
  </si>
  <si>
    <t>1955/CEOSE</t>
  </si>
  <si>
    <t>TECHNO MONTAJ SRL</t>
  </si>
  <si>
    <t>INLOCUIRE TEVI CONDENSATOR - TURBINA  F1C330 MW</t>
  </si>
  <si>
    <t>1932/CEOSE</t>
  </si>
  <si>
    <t>ANTIMPEX SRL</t>
  </si>
  <si>
    <t>REPARATIE BULDOZER DET 250M</t>
  </si>
  <si>
    <t>1918/CEO</t>
  </si>
  <si>
    <t>AA NR.5 LA CTR.71/CEO/15.01.2020(20.1.GJ.264/27.01.2020) - INCHIRIERE SPATIU SITUAT IN MUNICIPIUL TG-JIU, STR. REPUBLICII, NR.17, JUD GORJ( SUPRAFATA TOTALA 1.534.39MP) - MODIFICARE TARIF: 9.846,36 EURO/LUNA</t>
  </si>
  <si>
    <t>1930/CEO</t>
  </si>
  <si>
    <t>ABONAMENT DE UTILIZARE/EXPLOATARE A RESURSELOR DE APA NR.GJ023A2/26.07.2021</t>
  </si>
  <si>
    <t>1931/CEO</t>
  </si>
  <si>
    <t>ABONAMENT DE UTILIZARE/EXPLOATARE A RESURSELOR DE APA NR.GJ089A1/26.07.2021</t>
  </si>
  <si>
    <t>1909/CEO</t>
  </si>
  <si>
    <t>AA LA CTR.1810/CEOSE/05.10.2020 - ABONAMENT DE UTILIZARE/EXPLOATARE A RESURSELOR DE APA NR.DJ021A2/03.08.2020 - SUPLIMENTARE/PRELUNGIRE PE TOATA DURATA STARII DE ALERTA</t>
  </si>
  <si>
    <t>1917/CEOSE</t>
  </si>
  <si>
    <t>1831/CEO</t>
  </si>
  <si>
    <t>1895/CEO</t>
  </si>
  <si>
    <t>AA LA CTR.356/CEOSE/10.02.2021 - ABONAMENT DE UTILIZARE/EXPLOATARE A RESURSELOR DE APA NR. GJ001S1/20.01.2021 - SUPLIMENTARE</t>
  </si>
  <si>
    <t>1894/CEO</t>
  </si>
  <si>
    <t>AA LA CTR.65/CEOSE/14.01.2020 - ABONAMENT DE UTILIZARE/EXPLOATARE A RESURSELOR DE APA NR. GJ024A2/10.12.2019 - SUPLIMENTARE</t>
  </si>
  <si>
    <t>1890/CEO</t>
  </si>
  <si>
    <t>AA LA CTR.253/CEOSE/30.01.2021 - ABONAMENT DE UTILIZARE/EXPLOATARE A RESURSELOR DE APA NR. GJ006A2/10.12.2019 - SUPLIMENTARE</t>
  </si>
  <si>
    <t>1886/CEOSM</t>
  </si>
  <si>
    <t>1884/CEOSM</t>
  </si>
  <si>
    <t>1883/CEOSE</t>
  </si>
  <si>
    <t>AA LA CTR.254/CEOSE/30.01.2021 - ABONAMENT DE UTILIZARE/EXPLOATARE A RESURSELOR DE APA NR. GJ004A1/10.12.2019 - SUPLIMENTARE</t>
  </si>
  <si>
    <t>1863/CEOSM</t>
  </si>
  <si>
    <t>REPARATII ANUALE EXCAVATOARE EXC 1400 - MEC - 07 UMC JILT - SECTOR JILT SUD</t>
  </si>
  <si>
    <t>1861/CEO</t>
  </si>
  <si>
    <t>1860/CEO</t>
  </si>
  <si>
    <t>1859/CEO</t>
  </si>
  <si>
    <t>1858/CEO</t>
  </si>
  <si>
    <t>1857/CEO</t>
  </si>
  <si>
    <t>1856/CEO</t>
  </si>
  <si>
    <t>1855/CEO</t>
  </si>
  <si>
    <t>1837/CEO</t>
  </si>
  <si>
    <t>ABONAMENT DE UTILIZARE/EXPLOATARE A RESURSELOR DE APA NR.GJ218A1/07.07.2021</t>
  </si>
  <si>
    <t>1838/CEO</t>
  </si>
  <si>
    <t>ABONAMENT DE UTILIZARE/EXPLOATARE A RESURSELOR DE APA NR.GJ094A1/20.07.2021</t>
  </si>
  <si>
    <t>260/SER</t>
  </si>
  <si>
    <t>ASIGURARE PERSONAL PENTRU CULEGERE DATE DIN ARHIVA</t>
  </si>
  <si>
    <t>1820/CEOSM</t>
  </si>
  <si>
    <t>INTRETINERE SI REPARATIE CENTRALE TERMICE ELECTRICE.</t>
  </si>
  <si>
    <t>1790/CEOSM</t>
  </si>
  <si>
    <t>1792/CEOSM</t>
  </si>
  <si>
    <t>1797/CEOSE</t>
  </si>
  <si>
    <t>PIPESUPPORT CONSULT SRL</t>
  </si>
  <si>
    <t>STUDIU DE SOLUTIE PRIVIND RACORDARE INSTALATIE DESULFURARE BLOC 5 LA BLOC ENERGETIC NR.3 SE ROVINARI</t>
  </si>
  <si>
    <t>1721/CEOSE</t>
  </si>
  <si>
    <t>1618/CEOSE</t>
  </si>
  <si>
    <t>1627/CEOSE</t>
  </si>
  <si>
    <t>1628/CEOSE</t>
  </si>
  <si>
    <t>INTRETINERE SI REPARATII INSTALATII DE CLIMATIZARE DE TIP INDUSTRIALE SI REZIDENTIALE</t>
  </si>
  <si>
    <t>1643/CEO</t>
  </si>
  <si>
    <t>1644/CEO</t>
  </si>
  <si>
    <t>1654/CEOSM</t>
  </si>
  <si>
    <t>AA LA CTR.484/CEOSM/26.02.2021 - DERATIZARE, DEZINFECTIE, DEZINSECTIE - ADMINISTRATIV(MODIFICARE STRUCTURA ORGANIZATORICA)</t>
  </si>
  <si>
    <t>1653/CEOSM</t>
  </si>
  <si>
    <t>AA LA CTR.2591/CEOSM/29.12.2020 - DESERVIRE GENERALA - ADMINISTRATIV(MODIFICARE STRUCTURA ORGANIZATORICA)</t>
  </si>
  <si>
    <t>1655/CEOSM</t>
  </si>
  <si>
    <t>AA LA CTR.1142/CEOSM/07.05.2021 - SERVICIUL DE DEZINFECTIE DETERMINAT DE PANDEMIA COVID-19 - ADMINISTRATIV(MODIFICARE STRUCTURA ORGANIZATORICA)</t>
  </si>
  <si>
    <t>1621/CEO</t>
  </si>
  <si>
    <t>1589/CEOSM</t>
  </si>
  <si>
    <t>1575/CEO</t>
  </si>
  <si>
    <t>1570/CEO</t>
  </si>
  <si>
    <t>AA LA CTR.316/CEO/29.08.2013 - FURNIZARE ENERGIE ELECTRICA - PRELUNGIRE 12 LUNI</t>
  </si>
  <si>
    <t>230/SDM</t>
  </si>
  <si>
    <t>DESERVIRE GENERALA: COSIREA MECANICA A AMBROZIEI IN CARTIERUL DRAGOIENI 2</t>
  </si>
  <si>
    <t>1550/CEOSM</t>
  </si>
  <si>
    <t>REMARUL 16 FEBRUARIE SA</t>
  </si>
  <si>
    <t>REPARATIE RR LOCOMOTIVA LDH 1250CP - 0778</t>
  </si>
  <si>
    <t>1545/CEOSE</t>
  </si>
  <si>
    <t>CIRCUITE IP-IT SI ELEMENTE DE CONDUCTE AFERENTE BLOC 5</t>
  </si>
  <si>
    <t>Raportul privind achiziţia de bunuri, servicii şi lucrări pentru trim. III-2021:</t>
  </si>
  <si>
    <t>tranzacții iulie</t>
  </si>
  <si>
    <t>tranzacții august</t>
  </si>
  <si>
    <t>tranzacții septembrie</t>
  </si>
  <si>
    <t>Lege 99/2016, art.38</t>
  </si>
  <si>
    <t>Lege 99/2016
art.47</t>
  </si>
  <si>
    <t>TIPARIRE DOCUMENTE PE ECHIPAMENTE PERIFERICE (listare)</t>
  </si>
  <si>
    <t>CNTEE TRANSELECTRICA SA Total</t>
  </si>
  <si>
    <t xml:space="preserve">Raport privind tranzacţiile comerciale(achiziţie/vânzare) încheiate de Societatea Complexul Energetic Oltenia SA în trim. III - 2021  </t>
  </si>
  <si>
    <t>cu valoarea în lei mai mare decât echivalentul a 100.000 euro-4,95 lei/euro conform Art.52 pct.3 din OUG 109/2011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</si>
</sst>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9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21" xfId="0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 applyAlignment="1">
      <alignment horizontal="center" vertical="center"/>
    </xf>
    <xf numFmtId="14" fontId="0" fillId="0" borderId="28" xfId="0" applyNumberFormat="1" applyFill="1" applyBorder="1" applyAlignment="1">
      <alignment horizontal="center" vertical="center"/>
    </xf>
    <xf numFmtId="164" fontId="0" fillId="0" borderId="28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workbookViewId="0">
      <selection activeCell="I51" sqref="I51"/>
    </sheetView>
  </sheetViews>
  <sheetFormatPr defaultRowHeight="15" x14ac:dyDescent="0.25"/>
  <cols>
    <col min="1" max="1" width="4.5703125" style="8" customWidth="1"/>
    <col min="2" max="2" width="9.140625" style="8"/>
    <col min="3" max="3" width="9.42578125" style="8" customWidth="1"/>
    <col min="4" max="4" width="4.85546875" style="8" customWidth="1"/>
    <col min="5" max="5" width="12.5703125" style="8" customWidth="1"/>
    <col min="6" max="6" width="10.28515625" style="8" customWidth="1"/>
    <col min="7" max="7" width="10.140625" style="8" customWidth="1"/>
    <col min="8" max="8" width="70.5703125" style="9" customWidth="1"/>
    <col min="9" max="9" width="32.7109375" style="9" customWidth="1"/>
    <col min="10" max="10" width="13" style="75" customWidth="1"/>
    <col min="11" max="11" width="8.28515625" style="8" customWidth="1"/>
    <col min="12" max="16384" width="9.140625" style="7"/>
  </cols>
  <sheetData>
    <row r="1" spans="1:11" ht="18.75" x14ac:dyDescent="0.3">
      <c r="A1" s="77" t="s">
        <v>198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3">
      <c r="A2" s="77" t="s">
        <v>199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9.5" thickBot="1" x14ac:dyDescent="0.35">
      <c r="A3" s="53"/>
      <c r="B3" s="24"/>
      <c r="C3" s="24"/>
      <c r="D3" s="24"/>
      <c r="E3" s="24"/>
      <c r="F3" s="24"/>
      <c r="G3" s="24"/>
      <c r="H3" s="24"/>
      <c r="I3" s="24"/>
      <c r="J3" s="72"/>
      <c r="K3" s="24"/>
    </row>
    <row r="4" spans="1:11" s="1" customFormat="1" ht="40.5" customHeight="1" thickBot="1" x14ac:dyDescent="0.3">
      <c r="A4" s="2" t="s">
        <v>27</v>
      </c>
      <c r="B4" s="3" t="s">
        <v>0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2</v>
      </c>
      <c r="H4" s="3" t="s">
        <v>3</v>
      </c>
      <c r="I4" s="3" t="s">
        <v>33</v>
      </c>
      <c r="J4" s="73" t="s">
        <v>34</v>
      </c>
      <c r="K4" s="5" t="s">
        <v>4</v>
      </c>
    </row>
    <row r="5" spans="1:11" ht="30" customHeight="1" x14ac:dyDescent="0.25">
      <c r="A5" s="55">
        <v>1</v>
      </c>
      <c r="B5" s="30" t="s">
        <v>6</v>
      </c>
      <c r="C5" s="20" t="s">
        <v>11</v>
      </c>
      <c r="D5" s="26" t="s">
        <v>5</v>
      </c>
      <c r="E5" s="26" t="s">
        <v>166</v>
      </c>
      <c r="F5" s="31">
        <v>44392</v>
      </c>
      <c r="G5" s="31">
        <v>44439</v>
      </c>
      <c r="H5" s="20" t="s">
        <v>134</v>
      </c>
      <c r="I5" s="30" t="s">
        <v>24</v>
      </c>
      <c r="J5" s="47">
        <v>139345</v>
      </c>
      <c r="K5" s="54" t="s">
        <v>10</v>
      </c>
    </row>
    <row r="6" spans="1:11" ht="30" customHeight="1" x14ac:dyDescent="0.25">
      <c r="A6" s="55">
        <v>2</v>
      </c>
      <c r="B6" s="30" t="s">
        <v>6</v>
      </c>
      <c r="C6" s="20" t="s">
        <v>11</v>
      </c>
      <c r="D6" s="26" t="s">
        <v>5</v>
      </c>
      <c r="E6" s="26" t="s">
        <v>167</v>
      </c>
      <c r="F6" s="31">
        <v>44398</v>
      </c>
      <c r="G6" s="31">
        <v>45565</v>
      </c>
      <c r="H6" s="20" t="s">
        <v>136</v>
      </c>
      <c r="I6" s="30" t="s">
        <v>24</v>
      </c>
      <c r="J6" s="47">
        <v>1372173</v>
      </c>
      <c r="K6" s="54" t="s">
        <v>10</v>
      </c>
    </row>
    <row r="7" spans="1:11" ht="30" customHeight="1" x14ac:dyDescent="0.25">
      <c r="A7" s="55">
        <v>3</v>
      </c>
      <c r="B7" s="30" t="s">
        <v>6</v>
      </c>
      <c r="C7" s="20" t="s">
        <v>11</v>
      </c>
      <c r="D7" s="26" t="s">
        <v>5</v>
      </c>
      <c r="E7" s="26" t="s">
        <v>165</v>
      </c>
      <c r="F7" s="31">
        <v>44407</v>
      </c>
      <c r="G7" s="31">
        <v>45565</v>
      </c>
      <c r="H7" s="20" t="s">
        <v>138</v>
      </c>
      <c r="I7" s="30" t="s">
        <v>24</v>
      </c>
      <c r="J7" s="47">
        <v>1184560</v>
      </c>
      <c r="K7" s="54" t="s">
        <v>10</v>
      </c>
    </row>
    <row r="8" spans="1:11" ht="30" customHeight="1" x14ac:dyDescent="0.25">
      <c r="A8" s="55">
        <v>4</v>
      </c>
      <c r="B8" s="30" t="s">
        <v>6</v>
      </c>
      <c r="C8" s="20" t="s">
        <v>9</v>
      </c>
      <c r="D8" s="26" t="s">
        <v>5</v>
      </c>
      <c r="E8" s="26" t="s">
        <v>152</v>
      </c>
      <c r="F8" s="31">
        <v>44425</v>
      </c>
      <c r="G8" s="31">
        <v>44744</v>
      </c>
      <c r="H8" s="20" t="s">
        <v>153</v>
      </c>
      <c r="I8" s="30" t="s">
        <v>24</v>
      </c>
      <c r="J8" s="47">
        <v>3854</v>
      </c>
      <c r="K8" s="54" t="s">
        <v>10</v>
      </c>
    </row>
    <row r="9" spans="1:11" ht="30" customHeight="1" x14ac:dyDescent="0.25">
      <c r="A9" s="55">
        <v>5</v>
      </c>
      <c r="B9" s="30" t="s">
        <v>6</v>
      </c>
      <c r="C9" s="20" t="s">
        <v>9</v>
      </c>
      <c r="D9" s="26" t="s">
        <v>5</v>
      </c>
      <c r="E9" s="26" t="s">
        <v>154</v>
      </c>
      <c r="F9" s="31">
        <v>44425</v>
      </c>
      <c r="G9" s="31">
        <v>44758</v>
      </c>
      <c r="H9" s="20" t="s">
        <v>155</v>
      </c>
      <c r="I9" s="30" t="s">
        <v>24</v>
      </c>
      <c r="J9" s="47">
        <v>1471</v>
      </c>
      <c r="K9" s="54" t="s">
        <v>10</v>
      </c>
    </row>
    <row r="10" spans="1:11" ht="30" customHeight="1" x14ac:dyDescent="0.25">
      <c r="A10" s="55">
        <v>6</v>
      </c>
      <c r="B10" s="30" t="s">
        <v>6</v>
      </c>
      <c r="C10" s="20" t="s">
        <v>11</v>
      </c>
      <c r="D10" s="26" t="s">
        <v>5</v>
      </c>
      <c r="E10" s="26" t="s">
        <v>141</v>
      </c>
      <c r="F10" s="31">
        <v>44438</v>
      </c>
      <c r="G10" s="31">
        <v>44438</v>
      </c>
      <c r="H10" s="20" t="s">
        <v>142</v>
      </c>
      <c r="I10" s="30" t="s">
        <v>24</v>
      </c>
      <c r="J10" s="47">
        <v>765742</v>
      </c>
      <c r="K10" s="54" t="s">
        <v>10</v>
      </c>
    </row>
    <row r="11" spans="1:11" ht="30" customHeight="1" x14ac:dyDescent="0.25">
      <c r="A11" s="55">
        <v>7</v>
      </c>
      <c r="B11" s="30" t="s">
        <v>6</v>
      </c>
      <c r="C11" s="20" t="s">
        <v>11</v>
      </c>
      <c r="D11" s="26" t="s">
        <v>5</v>
      </c>
      <c r="E11" s="26" t="s">
        <v>137</v>
      </c>
      <c r="F11" s="31">
        <v>44439</v>
      </c>
      <c r="G11" s="31">
        <v>44499</v>
      </c>
      <c r="H11" s="20" t="s">
        <v>138</v>
      </c>
      <c r="I11" s="30" t="s">
        <v>24</v>
      </c>
      <c r="J11" s="47">
        <v>1184559</v>
      </c>
      <c r="K11" s="54" t="s">
        <v>10</v>
      </c>
    </row>
    <row r="12" spans="1:11" ht="30" customHeight="1" x14ac:dyDescent="0.25">
      <c r="A12" s="55">
        <v>8</v>
      </c>
      <c r="B12" s="30" t="s">
        <v>6</v>
      </c>
      <c r="C12" s="20" t="s">
        <v>11</v>
      </c>
      <c r="D12" s="26" t="s">
        <v>5</v>
      </c>
      <c r="E12" s="26" t="s">
        <v>135</v>
      </c>
      <c r="F12" s="31">
        <v>44439</v>
      </c>
      <c r="G12" s="31">
        <v>44499</v>
      </c>
      <c r="H12" s="20" t="s">
        <v>136</v>
      </c>
      <c r="I12" s="30" t="s">
        <v>24</v>
      </c>
      <c r="J12" s="47">
        <v>1372165</v>
      </c>
      <c r="K12" s="54" t="s">
        <v>10</v>
      </c>
    </row>
    <row r="13" spans="1:11" ht="30" customHeight="1" x14ac:dyDescent="0.25">
      <c r="A13" s="55">
        <v>9</v>
      </c>
      <c r="B13" s="30" t="s">
        <v>6</v>
      </c>
      <c r="C13" s="20" t="s">
        <v>11</v>
      </c>
      <c r="D13" s="26" t="s">
        <v>5</v>
      </c>
      <c r="E13" s="26" t="s">
        <v>133</v>
      </c>
      <c r="F13" s="31">
        <v>44439</v>
      </c>
      <c r="G13" s="31">
        <v>44499</v>
      </c>
      <c r="H13" s="20" t="s">
        <v>134</v>
      </c>
      <c r="I13" s="30" t="s">
        <v>24</v>
      </c>
      <c r="J13" s="47">
        <v>139346</v>
      </c>
      <c r="K13" s="54" t="s">
        <v>10</v>
      </c>
    </row>
    <row r="14" spans="1:11" ht="30" customHeight="1" x14ac:dyDescent="0.25">
      <c r="A14" s="55">
        <v>10</v>
      </c>
      <c r="B14" s="30" t="s">
        <v>6</v>
      </c>
      <c r="C14" s="20" t="s">
        <v>11</v>
      </c>
      <c r="D14" s="26" t="s">
        <v>5</v>
      </c>
      <c r="E14" s="26" t="s">
        <v>129</v>
      </c>
      <c r="F14" s="31">
        <v>44440</v>
      </c>
      <c r="G14" s="31">
        <v>44561</v>
      </c>
      <c r="H14" s="20" t="s">
        <v>130</v>
      </c>
      <c r="I14" s="30" t="s">
        <v>24</v>
      </c>
      <c r="J14" s="47">
        <v>136715</v>
      </c>
      <c r="K14" s="54" t="s">
        <v>10</v>
      </c>
    </row>
    <row r="15" spans="1:11" ht="30" customHeight="1" x14ac:dyDescent="0.25">
      <c r="A15" s="55">
        <v>11</v>
      </c>
      <c r="B15" s="30" t="s">
        <v>6</v>
      </c>
      <c r="C15" s="20" t="s">
        <v>9</v>
      </c>
      <c r="D15" s="26" t="s">
        <v>5</v>
      </c>
      <c r="E15" s="26" t="s">
        <v>125</v>
      </c>
      <c r="F15" s="31">
        <v>44448</v>
      </c>
      <c r="G15" s="31">
        <v>44765</v>
      </c>
      <c r="H15" s="20" t="s">
        <v>126</v>
      </c>
      <c r="I15" s="30" t="s">
        <v>24</v>
      </c>
      <c r="J15" s="47">
        <v>6001</v>
      </c>
      <c r="K15" s="54" t="s">
        <v>10</v>
      </c>
    </row>
    <row r="16" spans="1:11" ht="30" customHeight="1" thickBot="1" x14ac:dyDescent="0.3">
      <c r="A16" s="55">
        <v>12</v>
      </c>
      <c r="B16" s="30" t="s">
        <v>6</v>
      </c>
      <c r="C16" s="20" t="s">
        <v>9</v>
      </c>
      <c r="D16" s="26" t="s">
        <v>5</v>
      </c>
      <c r="E16" s="26" t="s">
        <v>127</v>
      </c>
      <c r="F16" s="31">
        <v>44448</v>
      </c>
      <c r="G16" s="31">
        <v>44765</v>
      </c>
      <c r="H16" s="20" t="s">
        <v>128</v>
      </c>
      <c r="I16" s="30" t="s">
        <v>24</v>
      </c>
      <c r="J16" s="47">
        <v>110</v>
      </c>
      <c r="K16" s="54" t="s">
        <v>10</v>
      </c>
    </row>
    <row r="17" spans="1:11" customFormat="1" ht="29.25" customHeight="1" thickBot="1" x14ac:dyDescent="0.3">
      <c r="A17" s="36"/>
      <c r="B17" s="44"/>
      <c r="C17" s="43"/>
      <c r="D17" s="44"/>
      <c r="E17" s="44"/>
      <c r="F17" s="45"/>
      <c r="G17" s="45"/>
      <c r="H17" s="43"/>
      <c r="I17" s="43" t="s">
        <v>65</v>
      </c>
      <c r="J17" s="74">
        <f>SUBTOTAL(9,J5:J16)</f>
        <v>6306041</v>
      </c>
      <c r="K17" s="46"/>
    </row>
    <row r="18" spans="1:11" ht="30" customHeight="1" thickBot="1" x14ac:dyDescent="0.3">
      <c r="A18" s="55">
        <v>13</v>
      </c>
      <c r="B18" s="30" t="s">
        <v>8</v>
      </c>
      <c r="C18" s="20" t="s">
        <v>9</v>
      </c>
      <c r="D18" s="26" t="s">
        <v>13</v>
      </c>
      <c r="E18" s="26" t="s">
        <v>94</v>
      </c>
      <c r="F18" s="31">
        <v>44466</v>
      </c>
      <c r="G18" s="31">
        <v>44926</v>
      </c>
      <c r="H18" s="20" t="s">
        <v>20</v>
      </c>
      <c r="I18" s="30" t="s">
        <v>95</v>
      </c>
      <c r="J18" s="47">
        <v>17327625</v>
      </c>
      <c r="K18" s="54" t="s">
        <v>10</v>
      </c>
    </row>
    <row r="19" spans="1:11" customFormat="1" ht="29.25" customHeight="1" thickBot="1" x14ac:dyDescent="0.3">
      <c r="A19" s="36"/>
      <c r="B19" s="44"/>
      <c r="C19" s="43"/>
      <c r="D19" s="44"/>
      <c r="E19" s="44"/>
      <c r="F19" s="45"/>
      <c r="G19" s="45"/>
      <c r="H19" s="43"/>
      <c r="I19" s="43" t="s">
        <v>197</v>
      </c>
      <c r="J19" s="74">
        <f>SUBTOTAL(9,J18:J18)</f>
        <v>17327625</v>
      </c>
      <c r="K19" s="46"/>
    </row>
    <row r="20" spans="1:11" ht="30" customHeight="1" x14ac:dyDescent="0.25">
      <c r="A20" s="55">
        <v>14</v>
      </c>
      <c r="B20" s="30" t="s">
        <v>6</v>
      </c>
      <c r="C20" s="20" t="s">
        <v>9</v>
      </c>
      <c r="D20" s="26" t="s">
        <v>13</v>
      </c>
      <c r="E20" s="26" t="s">
        <v>178</v>
      </c>
      <c r="F20" s="31">
        <v>44393</v>
      </c>
      <c r="G20" s="31">
        <v>46022</v>
      </c>
      <c r="H20" s="20" t="s">
        <v>21</v>
      </c>
      <c r="I20" s="30" t="s">
        <v>25</v>
      </c>
      <c r="J20" s="47">
        <v>2338333</v>
      </c>
      <c r="K20" s="54" t="s">
        <v>10</v>
      </c>
    </row>
    <row r="21" spans="1:11" ht="30" customHeight="1" x14ac:dyDescent="0.25">
      <c r="A21" s="55">
        <v>15</v>
      </c>
      <c r="B21" s="30" t="s">
        <v>6</v>
      </c>
      <c r="C21" s="20" t="s">
        <v>11</v>
      </c>
      <c r="D21" s="26" t="s">
        <v>13</v>
      </c>
      <c r="E21" s="26" t="s">
        <v>132</v>
      </c>
      <c r="F21" s="31">
        <v>44424</v>
      </c>
      <c r="G21" s="31">
        <v>44561</v>
      </c>
      <c r="H21" s="20" t="s">
        <v>102</v>
      </c>
      <c r="I21" s="30" t="s">
        <v>25</v>
      </c>
      <c r="J21" s="47">
        <v>4530566</v>
      </c>
      <c r="K21" s="54" t="s">
        <v>10</v>
      </c>
    </row>
    <row r="22" spans="1:11" ht="30" customHeight="1" x14ac:dyDescent="0.25">
      <c r="A22" s="55">
        <v>16</v>
      </c>
      <c r="B22" s="30" t="s">
        <v>6</v>
      </c>
      <c r="C22" s="20" t="s">
        <v>11</v>
      </c>
      <c r="D22" s="26" t="s">
        <v>13</v>
      </c>
      <c r="E22" s="26" t="s">
        <v>101</v>
      </c>
      <c r="F22" s="31">
        <v>44462</v>
      </c>
      <c r="G22" s="31">
        <v>44561</v>
      </c>
      <c r="H22" s="20" t="s">
        <v>102</v>
      </c>
      <c r="I22" s="30" t="s">
        <v>25</v>
      </c>
      <c r="J22" s="47">
        <v>13925828</v>
      </c>
      <c r="K22" s="54" t="s">
        <v>10</v>
      </c>
    </row>
    <row r="23" spans="1:11" ht="45" x14ac:dyDescent="0.25">
      <c r="A23" s="55">
        <v>17</v>
      </c>
      <c r="B23" s="30" t="s">
        <v>6</v>
      </c>
      <c r="C23" s="20" t="s">
        <v>11</v>
      </c>
      <c r="D23" s="26" t="s">
        <v>5</v>
      </c>
      <c r="E23" s="26" t="s">
        <v>123</v>
      </c>
      <c r="F23" s="31">
        <v>44446</v>
      </c>
      <c r="G23" s="31">
        <v>44469</v>
      </c>
      <c r="H23" s="20" t="s">
        <v>124</v>
      </c>
      <c r="I23" s="30" t="s">
        <v>25</v>
      </c>
      <c r="J23" s="47">
        <v>0</v>
      </c>
      <c r="K23" s="54" t="s">
        <v>10</v>
      </c>
    </row>
    <row r="24" spans="1:11" ht="30" customHeight="1" x14ac:dyDescent="0.25">
      <c r="A24" s="55">
        <v>17</v>
      </c>
      <c r="B24" s="30" t="s">
        <v>8</v>
      </c>
      <c r="C24" s="20" t="s">
        <v>9</v>
      </c>
      <c r="D24" s="26" t="s">
        <v>13</v>
      </c>
      <c r="E24" s="26" t="s">
        <v>180</v>
      </c>
      <c r="F24" s="31">
        <v>44384</v>
      </c>
      <c r="G24" s="31">
        <v>44561</v>
      </c>
      <c r="H24" s="20" t="s">
        <v>20</v>
      </c>
      <c r="I24" s="30" t="s">
        <v>25</v>
      </c>
      <c r="J24" s="47">
        <v>15904800</v>
      </c>
      <c r="K24" s="54" t="s">
        <v>10</v>
      </c>
    </row>
    <row r="25" spans="1:11" ht="30" customHeight="1" thickBot="1" x14ac:dyDescent="0.3">
      <c r="A25" s="55">
        <v>19</v>
      </c>
      <c r="B25" s="30" t="s">
        <v>8</v>
      </c>
      <c r="C25" s="20" t="s">
        <v>11</v>
      </c>
      <c r="D25" s="26" t="s">
        <v>13</v>
      </c>
      <c r="E25" s="26" t="s">
        <v>181</v>
      </c>
      <c r="F25" s="31">
        <v>44384</v>
      </c>
      <c r="G25" s="31">
        <v>44805</v>
      </c>
      <c r="H25" s="20" t="s">
        <v>182</v>
      </c>
      <c r="I25" s="30" t="s">
        <v>25</v>
      </c>
      <c r="J25" s="47">
        <v>12000</v>
      </c>
      <c r="K25" s="54" t="s">
        <v>10</v>
      </c>
    </row>
    <row r="26" spans="1:11" customFormat="1" ht="29.25" customHeight="1" thickBot="1" x14ac:dyDescent="0.3">
      <c r="A26" s="36"/>
      <c r="B26" s="44"/>
      <c r="C26" s="43"/>
      <c r="D26" s="44"/>
      <c r="E26" s="44"/>
      <c r="F26" s="45"/>
      <c r="G26" s="45"/>
      <c r="H26" s="43"/>
      <c r="I26" s="43" t="s">
        <v>70</v>
      </c>
      <c r="J26" s="74">
        <f>SUBTOTAL(9,J20:J25)</f>
        <v>36711527</v>
      </c>
      <c r="K26" s="46"/>
    </row>
    <row r="27" spans="1:11" ht="30" customHeight="1" x14ac:dyDescent="0.25">
      <c r="A27" s="55">
        <v>20</v>
      </c>
      <c r="B27" s="30" t="s">
        <v>8</v>
      </c>
      <c r="C27" s="20" t="s">
        <v>9</v>
      </c>
      <c r="D27" s="26" t="s">
        <v>13</v>
      </c>
      <c r="E27" s="26" t="s">
        <v>151</v>
      </c>
      <c r="F27" s="31">
        <v>44432</v>
      </c>
      <c r="G27" s="31">
        <v>44651</v>
      </c>
      <c r="H27" s="20" t="s">
        <v>20</v>
      </c>
      <c r="I27" s="30" t="s">
        <v>52</v>
      </c>
      <c r="J27" s="47">
        <v>12115444</v>
      </c>
      <c r="K27" s="54" t="s">
        <v>10</v>
      </c>
    </row>
    <row r="28" spans="1:11" ht="30" customHeight="1" x14ac:dyDescent="0.25">
      <c r="A28" s="55">
        <v>21</v>
      </c>
      <c r="B28" s="30" t="s">
        <v>8</v>
      </c>
      <c r="C28" s="20" t="s">
        <v>9</v>
      </c>
      <c r="D28" s="26" t="s">
        <v>13</v>
      </c>
      <c r="E28" s="26" t="s">
        <v>150</v>
      </c>
      <c r="F28" s="31">
        <v>44432</v>
      </c>
      <c r="G28" s="31">
        <v>44651</v>
      </c>
      <c r="H28" s="20" t="s">
        <v>20</v>
      </c>
      <c r="I28" s="30" t="s">
        <v>52</v>
      </c>
      <c r="J28" s="47">
        <v>12110695</v>
      </c>
      <c r="K28" s="54" t="s">
        <v>10</v>
      </c>
    </row>
    <row r="29" spans="1:11" ht="30" customHeight="1" x14ac:dyDescent="0.25">
      <c r="A29" s="55">
        <v>22</v>
      </c>
      <c r="B29" s="30" t="s">
        <v>8</v>
      </c>
      <c r="C29" s="20" t="s">
        <v>9</v>
      </c>
      <c r="D29" s="26" t="s">
        <v>13</v>
      </c>
      <c r="E29" s="26" t="s">
        <v>149</v>
      </c>
      <c r="F29" s="31">
        <v>44432</v>
      </c>
      <c r="G29" s="31">
        <v>44651</v>
      </c>
      <c r="H29" s="20" t="s">
        <v>20</v>
      </c>
      <c r="I29" s="30" t="s">
        <v>52</v>
      </c>
      <c r="J29" s="47">
        <v>12115660</v>
      </c>
      <c r="K29" s="54" t="s">
        <v>10</v>
      </c>
    </row>
    <row r="30" spans="1:11" ht="30" customHeight="1" x14ac:dyDescent="0.25">
      <c r="A30" s="55">
        <v>23</v>
      </c>
      <c r="B30" s="30" t="s">
        <v>8</v>
      </c>
      <c r="C30" s="20" t="s">
        <v>9</v>
      </c>
      <c r="D30" s="26" t="s">
        <v>13</v>
      </c>
      <c r="E30" s="26" t="s">
        <v>148</v>
      </c>
      <c r="F30" s="31">
        <v>44432</v>
      </c>
      <c r="G30" s="31">
        <v>44651</v>
      </c>
      <c r="H30" s="20" t="s">
        <v>20</v>
      </c>
      <c r="I30" s="30" t="s">
        <v>52</v>
      </c>
      <c r="J30" s="47">
        <v>6045848</v>
      </c>
      <c r="K30" s="54" t="s">
        <v>10</v>
      </c>
    </row>
    <row r="31" spans="1:11" ht="30" customHeight="1" x14ac:dyDescent="0.25">
      <c r="A31" s="55">
        <v>24</v>
      </c>
      <c r="B31" s="30" t="s">
        <v>8</v>
      </c>
      <c r="C31" s="20" t="s">
        <v>9</v>
      </c>
      <c r="D31" s="26" t="s">
        <v>13</v>
      </c>
      <c r="E31" s="26" t="s">
        <v>147</v>
      </c>
      <c r="F31" s="31">
        <v>44432</v>
      </c>
      <c r="G31" s="31">
        <v>44651</v>
      </c>
      <c r="H31" s="20" t="s">
        <v>20</v>
      </c>
      <c r="I31" s="30" t="s">
        <v>52</v>
      </c>
      <c r="J31" s="47">
        <v>6047575</v>
      </c>
      <c r="K31" s="54" t="s">
        <v>10</v>
      </c>
    </row>
    <row r="32" spans="1:11" ht="30" customHeight="1" x14ac:dyDescent="0.25">
      <c r="A32" s="55">
        <v>25</v>
      </c>
      <c r="B32" s="30" t="s">
        <v>8</v>
      </c>
      <c r="C32" s="20" t="s">
        <v>9</v>
      </c>
      <c r="D32" s="26" t="s">
        <v>13</v>
      </c>
      <c r="E32" s="26" t="s">
        <v>146</v>
      </c>
      <c r="F32" s="31">
        <v>44432</v>
      </c>
      <c r="G32" s="31">
        <v>44651</v>
      </c>
      <c r="H32" s="20" t="s">
        <v>20</v>
      </c>
      <c r="I32" s="30" t="s">
        <v>52</v>
      </c>
      <c r="J32" s="47">
        <v>6048007</v>
      </c>
      <c r="K32" s="54" t="s">
        <v>10</v>
      </c>
    </row>
    <row r="33" spans="1:11" ht="30" customHeight="1" thickBot="1" x14ac:dyDescent="0.3">
      <c r="A33" s="55">
        <v>26</v>
      </c>
      <c r="B33" s="30" t="s">
        <v>8</v>
      </c>
      <c r="C33" s="20" t="s">
        <v>9</v>
      </c>
      <c r="D33" s="26" t="s">
        <v>13</v>
      </c>
      <c r="E33" s="26" t="s">
        <v>145</v>
      </c>
      <c r="F33" s="31">
        <v>44432</v>
      </c>
      <c r="G33" s="31">
        <v>44651</v>
      </c>
      <c r="H33" s="20" t="s">
        <v>20</v>
      </c>
      <c r="I33" s="30" t="s">
        <v>52</v>
      </c>
      <c r="J33" s="47">
        <v>6049410</v>
      </c>
      <c r="K33" s="54" t="s">
        <v>10</v>
      </c>
    </row>
    <row r="34" spans="1:11" customFormat="1" ht="29.25" customHeight="1" thickBot="1" x14ac:dyDescent="0.3">
      <c r="A34" s="36"/>
      <c r="B34" s="44"/>
      <c r="C34" s="43"/>
      <c r="D34" s="44"/>
      <c r="E34" s="44"/>
      <c r="F34" s="45"/>
      <c r="G34" s="45"/>
      <c r="H34" s="43"/>
      <c r="I34" s="43" t="s">
        <v>53</v>
      </c>
      <c r="J34" s="74">
        <f>SUBTOTAL(9,J27:J33)</f>
        <v>60532639</v>
      </c>
      <c r="K34" s="46"/>
    </row>
    <row r="35" spans="1:11" ht="30" customHeight="1" x14ac:dyDescent="0.25">
      <c r="A35" s="55">
        <v>27</v>
      </c>
      <c r="B35" s="30" t="s">
        <v>8</v>
      </c>
      <c r="C35" s="20" t="s">
        <v>9</v>
      </c>
      <c r="D35" s="26" t="s">
        <v>13</v>
      </c>
      <c r="E35" s="26" t="s">
        <v>115</v>
      </c>
      <c r="F35" s="31">
        <v>44456</v>
      </c>
      <c r="G35" s="31">
        <v>44651</v>
      </c>
      <c r="H35" s="20" t="s">
        <v>20</v>
      </c>
      <c r="I35" s="30" t="s">
        <v>50</v>
      </c>
      <c r="J35" s="47">
        <v>8798357</v>
      </c>
      <c r="K35" s="54" t="s">
        <v>10</v>
      </c>
    </row>
    <row r="36" spans="1:11" ht="30" customHeight="1" x14ac:dyDescent="0.25">
      <c r="A36" s="55">
        <v>28</v>
      </c>
      <c r="B36" s="30" t="s">
        <v>8</v>
      </c>
      <c r="C36" s="20" t="s">
        <v>9</v>
      </c>
      <c r="D36" s="26" t="s">
        <v>13</v>
      </c>
      <c r="E36" s="26" t="s">
        <v>112</v>
      </c>
      <c r="F36" s="31">
        <v>44456</v>
      </c>
      <c r="G36" s="31">
        <v>44651</v>
      </c>
      <c r="H36" s="20" t="s">
        <v>20</v>
      </c>
      <c r="I36" s="30" t="s">
        <v>50</v>
      </c>
      <c r="J36" s="47">
        <v>17735969</v>
      </c>
      <c r="K36" s="54" t="s">
        <v>10</v>
      </c>
    </row>
    <row r="37" spans="1:11" ht="30" customHeight="1" thickBot="1" x14ac:dyDescent="0.3">
      <c r="A37" s="55">
        <v>29</v>
      </c>
      <c r="B37" s="30" t="s">
        <v>8</v>
      </c>
      <c r="C37" s="20" t="s">
        <v>9</v>
      </c>
      <c r="D37" s="26" t="s">
        <v>13</v>
      </c>
      <c r="E37" s="26" t="s">
        <v>110</v>
      </c>
      <c r="F37" s="31">
        <v>44456</v>
      </c>
      <c r="G37" s="31">
        <v>44651</v>
      </c>
      <c r="H37" s="20" t="s">
        <v>20</v>
      </c>
      <c r="I37" s="30" t="s">
        <v>50</v>
      </c>
      <c r="J37" s="47">
        <v>17738128</v>
      </c>
      <c r="K37" s="54" t="s">
        <v>10</v>
      </c>
    </row>
    <row r="38" spans="1:11" customFormat="1" ht="29.25" customHeight="1" thickBot="1" x14ac:dyDescent="0.3">
      <c r="A38" s="36"/>
      <c r="B38" s="44"/>
      <c r="C38" s="43"/>
      <c r="D38" s="44"/>
      <c r="E38" s="44"/>
      <c r="F38" s="45"/>
      <c r="G38" s="45"/>
      <c r="H38" s="43"/>
      <c r="I38" s="43" t="s">
        <v>71</v>
      </c>
      <c r="J38" s="74">
        <f>SUBTOTAL(9,J35:J37)</f>
        <v>44272454</v>
      </c>
      <c r="K38" s="46"/>
    </row>
    <row r="39" spans="1:11" ht="30" customHeight="1" x14ac:dyDescent="0.25">
      <c r="A39" s="55">
        <v>30</v>
      </c>
      <c r="B39" s="30" t="s">
        <v>8</v>
      </c>
      <c r="C39" s="20" t="s">
        <v>9</v>
      </c>
      <c r="D39" s="26" t="s">
        <v>13</v>
      </c>
      <c r="E39" s="26" t="s">
        <v>170</v>
      </c>
      <c r="F39" s="31">
        <v>44399</v>
      </c>
      <c r="G39" s="31">
        <v>44561</v>
      </c>
      <c r="H39" s="20" t="s">
        <v>20</v>
      </c>
      <c r="I39" s="30" t="s">
        <v>51</v>
      </c>
      <c r="J39" s="47">
        <v>3530341</v>
      </c>
      <c r="K39" s="54" t="s">
        <v>10</v>
      </c>
    </row>
    <row r="40" spans="1:11" ht="30" customHeight="1" x14ac:dyDescent="0.25">
      <c r="A40" s="55">
        <v>31</v>
      </c>
      <c r="B40" s="30" t="s">
        <v>8</v>
      </c>
      <c r="C40" s="20" t="s">
        <v>9</v>
      </c>
      <c r="D40" s="26" t="s">
        <v>13</v>
      </c>
      <c r="E40" s="26" t="s">
        <v>171</v>
      </c>
      <c r="F40" s="31">
        <v>44399</v>
      </c>
      <c r="G40" s="31">
        <v>44561</v>
      </c>
      <c r="H40" s="20" t="s">
        <v>20</v>
      </c>
      <c r="I40" s="30" t="s">
        <v>51</v>
      </c>
      <c r="J40" s="47">
        <v>1765170</v>
      </c>
      <c r="K40" s="54" t="s">
        <v>10</v>
      </c>
    </row>
    <row r="41" spans="1:11" ht="30" customHeight="1" x14ac:dyDescent="0.25">
      <c r="A41" s="55">
        <v>32</v>
      </c>
      <c r="B41" s="30" t="s">
        <v>8</v>
      </c>
      <c r="C41" s="20" t="s">
        <v>9</v>
      </c>
      <c r="D41" s="26" t="s">
        <v>13</v>
      </c>
      <c r="E41" s="26" t="s">
        <v>81</v>
      </c>
      <c r="F41" s="31">
        <v>44449</v>
      </c>
      <c r="G41" s="31">
        <v>44561</v>
      </c>
      <c r="H41" s="20" t="s">
        <v>20</v>
      </c>
      <c r="I41" s="30" t="s">
        <v>51</v>
      </c>
      <c r="J41" s="47">
        <v>7344925</v>
      </c>
      <c r="K41" s="54" t="s">
        <v>10</v>
      </c>
    </row>
    <row r="42" spans="1:11" ht="30" customHeight="1" x14ac:dyDescent="0.25">
      <c r="A42" s="55">
        <v>33</v>
      </c>
      <c r="B42" s="30" t="s">
        <v>8</v>
      </c>
      <c r="C42" s="20" t="s">
        <v>9</v>
      </c>
      <c r="D42" s="26" t="s">
        <v>13</v>
      </c>
      <c r="E42" s="26" t="s">
        <v>116</v>
      </c>
      <c r="F42" s="31">
        <v>44456</v>
      </c>
      <c r="G42" s="31">
        <v>44651</v>
      </c>
      <c r="H42" s="20" t="s">
        <v>20</v>
      </c>
      <c r="I42" s="30" t="s">
        <v>51</v>
      </c>
      <c r="J42" s="47">
        <v>1765170</v>
      </c>
      <c r="K42" s="54" t="s">
        <v>10</v>
      </c>
    </row>
    <row r="43" spans="1:11" ht="30" customHeight="1" x14ac:dyDescent="0.25">
      <c r="A43" s="55">
        <v>34</v>
      </c>
      <c r="B43" s="30" t="s">
        <v>8</v>
      </c>
      <c r="C43" s="20" t="s">
        <v>9</v>
      </c>
      <c r="D43" s="26" t="s">
        <v>13</v>
      </c>
      <c r="E43" s="26" t="s">
        <v>114</v>
      </c>
      <c r="F43" s="31">
        <v>44456</v>
      </c>
      <c r="G43" s="31">
        <v>44651</v>
      </c>
      <c r="H43" s="20" t="s">
        <v>20</v>
      </c>
      <c r="I43" s="30" t="s">
        <v>51</v>
      </c>
      <c r="J43" s="47">
        <v>8801056</v>
      </c>
      <c r="K43" s="54" t="s">
        <v>10</v>
      </c>
    </row>
    <row r="44" spans="1:11" ht="30" customHeight="1" x14ac:dyDescent="0.25">
      <c r="A44" s="55">
        <v>35</v>
      </c>
      <c r="B44" s="30" t="s">
        <v>8</v>
      </c>
      <c r="C44" s="20" t="s">
        <v>9</v>
      </c>
      <c r="D44" s="26" t="s">
        <v>13</v>
      </c>
      <c r="E44" s="26" t="s">
        <v>113</v>
      </c>
      <c r="F44" s="31">
        <v>44456</v>
      </c>
      <c r="G44" s="31">
        <v>44651</v>
      </c>
      <c r="H44" s="20" t="s">
        <v>20</v>
      </c>
      <c r="I44" s="30" t="s">
        <v>51</v>
      </c>
      <c r="J44" s="47">
        <v>8853411</v>
      </c>
      <c r="K44" s="54" t="s">
        <v>10</v>
      </c>
    </row>
    <row r="45" spans="1:11" ht="30" customHeight="1" thickBot="1" x14ac:dyDescent="0.3">
      <c r="A45" s="55">
        <v>36</v>
      </c>
      <c r="B45" s="30" t="s">
        <v>8</v>
      </c>
      <c r="C45" s="20" t="s">
        <v>9</v>
      </c>
      <c r="D45" s="26" t="s">
        <v>13</v>
      </c>
      <c r="E45" s="26" t="s">
        <v>111</v>
      </c>
      <c r="F45" s="31">
        <v>44456</v>
      </c>
      <c r="G45" s="31">
        <v>44651</v>
      </c>
      <c r="H45" s="20" t="s">
        <v>20</v>
      </c>
      <c r="I45" s="30" t="s">
        <v>51</v>
      </c>
      <c r="J45" s="47">
        <v>17629099</v>
      </c>
      <c r="K45" s="54" t="s">
        <v>10</v>
      </c>
    </row>
    <row r="46" spans="1:11" customFormat="1" ht="29.25" customHeight="1" thickBot="1" x14ac:dyDescent="0.3">
      <c r="A46" s="36"/>
      <c r="B46" s="44"/>
      <c r="C46" s="43"/>
      <c r="D46" s="44"/>
      <c r="E46" s="44"/>
      <c r="F46" s="45"/>
      <c r="G46" s="45"/>
      <c r="H46" s="43"/>
      <c r="I46" s="43" t="s">
        <v>72</v>
      </c>
      <c r="J46" s="74">
        <f>SUBTOTAL(9,J39:J45)</f>
        <v>49689172</v>
      </c>
      <c r="K46" s="46"/>
    </row>
    <row r="47" spans="1:11" ht="30" customHeight="1" x14ac:dyDescent="0.25">
      <c r="A47" s="55">
        <v>37</v>
      </c>
      <c r="B47" s="30" t="s">
        <v>6</v>
      </c>
      <c r="C47" s="20" t="s">
        <v>7</v>
      </c>
      <c r="D47" s="26" t="s">
        <v>5</v>
      </c>
      <c r="E47" s="26" t="s">
        <v>183</v>
      </c>
      <c r="F47" s="31">
        <v>44382</v>
      </c>
      <c r="G47" s="31">
        <v>44391</v>
      </c>
      <c r="H47" s="20" t="s">
        <v>184</v>
      </c>
      <c r="I47" s="30" t="s">
        <v>14</v>
      </c>
      <c r="J47" s="47">
        <v>6740</v>
      </c>
      <c r="K47" s="54" t="s">
        <v>12</v>
      </c>
    </row>
    <row r="48" spans="1:11" ht="30" customHeight="1" x14ac:dyDescent="0.25">
      <c r="A48" s="55">
        <v>38</v>
      </c>
      <c r="B48" s="30" t="s">
        <v>6</v>
      </c>
      <c r="C48" s="20" t="s">
        <v>11</v>
      </c>
      <c r="D48" s="26" t="s">
        <v>5</v>
      </c>
      <c r="E48" s="26" t="s">
        <v>174</v>
      </c>
      <c r="F48" s="31">
        <v>44400</v>
      </c>
      <c r="G48" s="31">
        <v>44620</v>
      </c>
      <c r="H48" s="20" t="s">
        <v>175</v>
      </c>
      <c r="I48" s="30" t="s">
        <v>14</v>
      </c>
      <c r="J48" s="47">
        <v>0</v>
      </c>
      <c r="K48" s="54" t="s">
        <v>15</v>
      </c>
    </row>
    <row r="49" spans="1:11" ht="30" customHeight="1" x14ac:dyDescent="0.25">
      <c r="A49" s="55">
        <v>39</v>
      </c>
      <c r="B49" s="30" t="s">
        <v>6</v>
      </c>
      <c r="C49" s="20" t="s">
        <v>11</v>
      </c>
      <c r="D49" s="26" t="s">
        <v>5</v>
      </c>
      <c r="E49" s="26" t="s">
        <v>176</v>
      </c>
      <c r="F49" s="31">
        <v>44400</v>
      </c>
      <c r="G49" s="31">
        <v>44476</v>
      </c>
      <c r="H49" s="20" t="s">
        <v>177</v>
      </c>
      <c r="I49" s="30" t="s">
        <v>14</v>
      </c>
      <c r="J49" s="47">
        <v>0</v>
      </c>
      <c r="K49" s="54" t="s">
        <v>15</v>
      </c>
    </row>
    <row r="50" spans="1:11" ht="30" customHeight="1" x14ac:dyDescent="0.25">
      <c r="A50" s="55">
        <v>40</v>
      </c>
      <c r="B50" s="30" t="s">
        <v>6</v>
      </c>
      <c r="C50" s="20" t="s">
        <v>11</v>
      </c>
      <c r="D50" s="26" t="s">
        <v>5</v>
      </c>
      <c r="E50" s="26" t="s">
        <v>172</v>
      </c>
      <c r="F50" s="31">
        <v>44400</v>
      </c>
      <c r="G50" s="31">
        <v>44618</v>
      </c>
      <c r="H50" s="20" t="s">
        <v>173</v>
      </c>
      <c r="I50" s="30" t="s">
        <v>14</v>
      </c>
      <c r="J50" s="47">
        <v>0</v>
      </c>
      <c r="K50" s="54" t="s">
        <v>15</v>
      </c>
    </row>
    <row r="51" spans="1:11" ht="30" customHeight="1" x14ac:dyDescent="0.25">
      <c r="A51" s="55">
        <v>41</v>
      </c>
      <c r="B51" s="30" t="s">
        <v>6</v>
      </c>
      <c r="C51" s="20" t="s">
        <v>9</v>
      </c>
      <c r="D51" s="26" t="s">
        <v>5</v>
      </c>
      <c r="E51" s="26" t="s">
        <v>158</v>
      </c>
      <c r="F51" s="31">
        <v>44420</v>
      </c>
      <c r="G51" s="31">
        <v>44604</v>
      </c>
      <c r="H51" s="20" t="s">
        <v>159</v>
      </c>
      <c r="I51" s="30" t="s">
        <v>14</v>
      </c>
      <c r="J51" s="47">
        <v>249220</v>
      </c>
      <c r="K51" s="54" t="s">
        <v>15</v>
      </c>
    </row>
    <row r="52" spans="1:11" ht="30" customHeight="1" x14ac:dyDescent="0.25">
      <c r="A52" s="55">
        <v>42</v>
      </c>
      <c r="B52" s="30" t="s">
        <v>6</v>
      </c>
      <c r="C52" s="20" t="s">
        <v>7</v>
      </c>
      <c r="D52" s="26" t="s">
        <v>5</v>
      </c>
      <c r="E52" s="26" t="s">
        <v>156</v>
      </c>
      <c r="F52" s="31">
        <v>44421</v>
      </c>
      <c r="G52" s="31">
        <v>44817</v>
      </c>
      <c r="H52" s="20" t="s">
        <v>157</v>
      </c>
      <c r="I52" s="30" t="s">
        <v>14</v>
      </c>
      <c r="J52" s="47">
        <v>63968</v>
      </c>
      <c r="K52" s="54" t="s">
        <v>10</v>
      </c>
    </row>
    <row r="53" spans="1:11" ht="30" customHeight="1" x14ac:dyDescent="0.25">
      <c r="A53" s="55">
        <v>43</v>
      </c>
      <c r="B53" s="30" t="s">
        <v>6</v>
      </c>
      <c r="C53" s="20" t="s">
        <v>9</v>
      </c>
      <c r="D53" s="26" t="s">
        <v>5</v>
      </c>
      <c r="E53" s="26" t="s">
        <v>140</v>
      </c>
      <c r="F53" s="31">
        <v>44438</v>
      </c>
      <c r="G53" s="31">
        <v>44591</v>
      </c>
      <c r="H53" s="20" t="s">
        <v>60</v>
      </c>
      <c r="I53" s="30" t="s">
        <v>14</v>
      </c>
      <c r="J53" s="47">
        <v>193266</v>
      </c>
      <c r="K53" s="54" t="s">
        <v>15</v>
      </c>
    </row>
    <row r="54" spans="1:11" ht="30" customHeight="1" x14ac:dyDescent="0.25">
      <c r="A54" s="55">
        <v>44</v>
      </c>
      <c r="B54" s="30" t="s">
        <v>6</v>
      </c>
      <c r="C54" s="20" t="s">
        <v>17</v>
      </c>
      <c r="D54" s="26" t="s">
        <v>5</v>
      </c>
      <c r="E54" s="26" t="s">
        <v>139</v>
      </c>
      <c r="F54" s="31">
        <v>44438</v>
      </c>
      <c r="G54" s="31">
        <v>44621</v>
      </c>
      <c r="H54" s="20" t="s">
        <v>104</v>
      </c>
      <c r="I54" s="30" t="s">
        <v>14</v>
      </c>
      <c r="J54" s="47">
        <v>253468</v>
      </c>
      <c r="K54" s="54" t="s">
        <v>15</v>
      </c>
    </row>
    <row r="55" spans="1:11" ht="30" customHeight="1" thickBot="1" x14ac:dyDescent="0.3">
      <c r="A55" s="55">
        <v>45</v>
      </c>
      <c r="B55" s="30" t="s">
        <v>6</v>
      </c>
      <c r="C55" s="20" t="s">
        <v>17</v>
      </c>
      <c r="D55" s="26" t="s">
        <v>5</v>
      </c>
      <c r="E55" s="26" t="s">
        <v>103</v>
      </c>
      <c r="F55" s="31">
        <v>44460</v>
      </c>
      <c r="G55" s="31">
        <v>44701</v>
      </c>
      <c r="H55" s="20" t="s">
        <v>104</v>
      </c>
      <c r="I55" s="30" t="s">
        <v>14</v>
      </c>
      <c r="J55" s="47">
        <v>598395</v>
      </c>
      <c r="K55" s="54" t="s">
        <v>15</v>
      </c>
    </row>
    <row r="56" spans="1:11" customFormat="1" ht="29.25" customHeight="1" thickBot="1" x14ac:dyDescent="0.3">
      <c r="A56" s="36"/>
      <c r="B56" s="44"/>
      <c r="C56" s="43"/>
      <c r="D56" s="44"/>
      <c r="E56" s="44"/>
      <c r="F56" s="45"/>
      <c r="G56" s="45"/>
      <c r="H56" s="43"/>
      <c r="I56" s="43" t="s">
        <v>61</v>
      </c>
      <c r="J56" s="74">
        <f>SUBTOTAL(9,J47:J55)</f>
        <v>1365057</v>
      </c>
      <c r="K56" s="46"/>
    </row>
    <row r="59" spans="1:11" x14ac:dyDescent="0.25">
      <c r="B59" s="34" t="s">
        <v>40</v>
      </c>
      <c r="C59" s="17" t="s">
        <v>41</v>
      </c>
      <c r="D59" s="12"/>
    </row>
    <row r="60" spans="1:11" x14ac:dyDescent="0.25">
      <c r="B60" s="34"/>
      <c r="C60" s="17" t="s">
        <v>42</v>
      </c>
      <c r="D60" s="12"/>
    </row>
    <row r="61" spans="1:11" x14ac:dyDescent="0.25">
      <c r="B61" s="17"/>
      <c r="C61" s="17" t="s">
        <v>43</v>
      </c>
      <c r="D61" s="12"/>
    </row>
    <row r="62" spans="1:11" x14ac:dyDescent="0.25">
      <c r="B62" s="17"/>
      <c r="C62" s="17" t="s">
        <v>44</v>
      </c>
      <c r="D62" s="12"/>
    </row>
    <row r="63" spans="1:11" x14ac:dyDescent="0.25">
      <c r="B63" s="17"/>
      <c r="C63" s="17" t="s">
        <v>45</v>
      </c>
      <c r="D63" s="12"/>
    </row>
  </sheetData>
  <autoFilter ref="A4:K4"/>
  <mergeCells count="2">
    <mergeCell ref="A1:K1"/>
    <mergeCell ref="A2:K2"/>
  </mergeCells>
  <conditionalFormatting sqref="E5:E16 E18 E20:E25 E27:E33 E35:E37 E39:E45 E47:E55">
    <cfRule type="duplicateValues" dxfId="0" priority="1"/>
  </conditionalFormatting>
  <printOptions horizontalCentered="1"/>
  <pageMargins left="0.23622047244094491" right="0.23622047244094491" top="0.71" bottom="0.38" header="0.24" footer="0.19685039370078741"/>
  <pageSetup paperSize="9" scale="77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5" zoomScaleNormal="85" workbookViewId="0">
      <pane ySplit="6" topLeftCell="A7" activePane="bottomLeft" state="frozen"/>
      <selection pane="bottomLeft" activeCell="G39" sqref="G39"/>
    </sheetView>
  </sheetViews>
  <sheetFormatPr defaultRowHeight="15" x14ac:dyDescent="0.25"/>
  <cols>
    <col min="1" max="1" width="5.28515625" style="12" customWidth="1"/>
    <col min="2" max="2" width="10.28515625" style="12" customWidth="1"/>
    <col min="3" max="3" width="6.42578125" style="12" customWidth="1"/>
    <col min="4" max="4" width="12.5703125" style="12" customWidth="1"/>
    <col min="5" max="5" width="11.7109375" style="12" customWidth="1"/>
    <col min="6" max="6" width="10.85546875" style="12" customWidth="1"/>
    <col min="7" max="7" width="69.5703125" style="10" customWidth="1"/>
    <col min="8" max="8" width="42.28515625" style="10" customWidth="1"/>
    <col min="9" max="9" width="12.85546875" style="13" customWidth="1"/>
    <col min="10" max="10" width="13.28515625" style="21" customWidth="1"/>
    <col min="11" max="11" width="6.85546875" style="12" customWidth="1"/>
    <col min="12" max="12" width="13.7109375" style="10" customWidth="1"/>
    <col min="13" max="13" width="11.5703125" style="12" customWidth="1"/>
    <col min="14" max="16384" width="9.140625" style="10"/>
  </cols>
  <sheetData>
    <row r="1" spans="1:13" ht="21" x14ac:dyDescent="0.35">
      <c r="C1" s="78" t="s">
        <v>190</v>
      </c>
      <c r="D1" s="78"/>
      <c r="E1" s="78"/>
      <c r="F1" s="78"/>
      <c r="G1" s="78"/>
      <c r="H1" s="78"/>
    </row>
    <row r="2" spans="1:13" ht="15.75" x14ac:dyDescent="0.25">
      <c r="C2" s="14" t="s">
        <v>36</v>
      </c>
      <c r="D2" s="15"/>
      <c r="F2" s="16"/>
      <c r="H2" s="16"/>
    </row>
    <row r="3" spans="1:13" ht="15.75" x14ac:dyDescent="0.25">
      <c r="C3" s="14" t="s">
        <v>37</v>
      </c>
      <c r="D3" s="15"/>
      <c r="F3" s="16"/>
      <c r="H3" s="16"/>
    </row>
    <row r="4" spans="1:13" ht="15.75" x14ac:dyDescent="0.25">
      <c r="C4" s="14" t="s">
        <v>38</v>
      </c>
      <c r="D4" s="15"/>
      <c r="F4" s="16"/>
      <c r="H4" s="16"/>
    </row>
    <row r="5" spans="1:13" ht="15.75" thickBot="1" x14ac:dyDescent="0.3"/>
    <row r="6" spans="1:13" s="1" customFormat="1" ht="45.75" thickBot="1" x14ac:dyDescent="0.3">
      <c r="A6" s="2" t="s">
        <v>27</v>
      </c>
      <c r="B6" s="3" t="s">
        <v>0</v>
      </c>
      <c r="C6" s="3" t="s">
        <v>30</v>
      </c>
      <c r="D6" s="3" t="s">
        <v>31</v>
      </c>
      <c r="E6" s="3" t="s">
        <v>32</v>
      </c>
      <c r="F6" s="3" t="s">
        <v>2</v>
      </c>
      <c r="G6" s="3" t="s">
        <v>35</v>
      </c>
      <c r="H6" s="3" t="s">
        <v>33</v>
      </c>
      <c r="I6" s="4" t="s">
        <v>34</v>
      </c>
      <c r="J6" s="3" t="s">
        <v>1</v>
      </c>
      <c r="K6" s="3" t="s">
        <v>4</v>
      </c>
      <c r="L6" s="18" t="s">
        <v>28</v>
      </c>
      <c r="M6" s="5" t="s">
        <v>46</v>
      </c>
    </row>
    <row r="7" spans="1:13" s="6" customFormat="1" ht="21.75" customHeight="1" thickBot="1" x14ac:dyDescent="0.3">
      <c r="A7" s="58"/>
      <c r="B7" s="59"/>
      <c r="C7" s="59"/>
      <c r="D7" s="59"/>
      <c r="E7" s="59"/>
      <c r="F7" s="59"/>
      <c r="G7" s="59" t="s">
        <v>56</v>
      </c>
      <c r="H7" s="59"/>
      <c r="I7" s="59"/>
      <c r="J7" s="59"/>
      <c r="K7" s="59"/>
      <c r="L7" s="59"/>
      <c r="M7" s="60"/>
    </row>
    <row r="8" spans="1:13" s="11" customFormat="1" ht="31.5" customHeight="1" x14ac:dyDescent="0.25">
      <c r="A8" s="65">
        <v>1</v>
      </c>
      <c r="B8" s="66" t="s">
        <v>6</v>
      </c>
      <c r="C8" s="67" t="s">
        <v>13</v>
      </c>
      <c r="D8" s="67" t="s">
        <v>188</v>
      </c>
      <c r="E8" s="68">
        <v>44378</v>
      </c>
      <c r="F8" s="68">
        <v>44805</v>
      </c>
      <c r="G8" s="70" t="s">
        <v>189</v>
      </c>
      <c r="H8" s="70" t="s">
        <v>73</v>
      </c>
      <c r="I8" s="69">
        <v>21299182</v>
      </c>
      <c r="J8" s="70" t="s">
        <v>9</v>
      </c>
      <c r="K8" s="67" t="s">
        <v>18</v>
      </c>
      <c r="L8" s="67" t="s">
        <v>62</v>
      </c>
      <c r="M8" s="71" t="s">
        <v>191</v>
      </c>
    </row>
    <row r="9" spans="1:13" s="11" customFormat="1" ht="30" x14ac:dyDescent="0.25">
      <c r="A9" s="28">
        <v>2</v>
      </c>
      <c r="B9" s="30" t="s">
        <v>6</v>
      </c>
      <c r="C9" s="26" t="s">
        <v>13</v>
      </c>
      <c r="D9" s="26" t="s">
        <v>160</v>
      </c>
      <c r="E9" s="31">
        <v>44417</v>
      </c>
      <c r="F9" s="31">
        <v>44561</v>
      </c>
      <c r="G9" s="20" t="s">
        <v>107</v>
      </c>
      <c r="H9" s="20" t="s">
        <v>19</v>
      </c>
      <c r="I9" s="47">
        <v>3143070</v>
      </c>
      <c r="J9" s="20" t="s">
        <v>17</v>
      </c>
      <c r="K9" s="26" t="s">
        <v>18</v>
      </c>
      <c r="L9" s="26" t="s">
        <v>62</v>
      </c>
      <c r="M9" s="42" t="s">
        <v>192</v>
      </c>
    </row>
    <row r="10" spans="1:13" s="11" customFormat="1" ht="30" x14ac:dyDescent="0.25">
      <c r="A10" s="28">
        <v>3</v>
      </c>
      <c r="B10" s="30" t="s">
        <v>6</v>
      </c>
      <c r="C10" s="26" t="s">
        <v>13</v>
      </c>
      <c r="D10" s="26" t="s">
        <v>161</v>
      </c>
      <c r="E10" s="31">
        <v>44417</v>
      </c>
      <c r="F10" s="31">
        <v>44561</v>
      </c>
      <c r="G10" s="20" t="s">
        <v>105</v>
      </c>
      <c r="H10" s="20" t="s">
        <v>19</v>
      </c>
      <c r="I10" s="47">
        <v>3328471</v>
      </c>
      <c r="J10" s="20" t="s">
        <v>17</v>
      </c>
      <c r="K10" s="26" t="s">
        <v>18</v>
      </c>
      <c r="L10" s="26" t="s">
        <v>62</v>
      </c>
      <c r="M10" s="42" t="s">
        <v>192</v>
      </c>
    </row>
    <row r="11" spans="1:13" s="11" customFormat="1" ht="30" x14ac:dyDescent="0.25">
      <c r="A11" s="28">
        <v>4</v>
      </c>
      <c r="B11" s="30" t="s">
        <v>6</v>
      </c>
      <c r="C11" s="26" t="s">
        <v>13</v>
      </c>
      <c r="D11" s="26" t="s">
        <v>106</v>
      </c>
      <c r="E11" s="31">
        <v>44455</v>
      </c>
      <c r="F11" s="31">
        <v>44620</v>
      </c>
      <c r="G11" s="20" t="s">
        <v>107</v>
      </c>
      <c r="H11" s="20" t="s">
        <v>19</v>
      </c>
      <c r="I11" s="47">
        <v>13312149</v>
      </c>
      <c r="J11" s="20" t="s">
        <v>17</v>
      </c>
      <c r="K11" s="26" t="s">
        <v>18</v>
      </c>
      <c r="L11" s="26" t="s">
        <v>62</v>
      </c>
      <c r="M11" s="42" t="s">
        <v>193</v>
      </c>
    </row>
    <row r="12" spans="1:13" s="11" customFormat="1" ht="30" x14ac:dyDescent="0.25">
      <c r="A12" s="28">
        <v>5</v>
      </c>
      <c r="B12" s="30" t="s">
        <v>6</v>
      </c>
      <c r="C12" s="26" t="s">
        <v>13</v>
      </c>
      <c r="D12" s="26" t="s">
        <v>108</v>
      </c>
      <c r="E12" s="31">
        <v>44456</v>
      </c>
      <c r="F12" s="31">
        <v>44681</v>
      </c>
      <c r="G12" s="20" t="s">
        <v>107</v>
      </c>
      <c r="H12" s="20" t="s">
        <v>19</v>
      </c>
      <c r="I12" s="47">
        <v>6788033</v>
      </c>
      <c r="J12" s="20" t="s">
        <v>17</v>
      </c>
      <c r="K12" s="26" t="s">
        <v>18</v>
      </c>
      <c r="L12" s="26" t="s">
        <v>62</v>
      </c>
      <c r="M12" s="42" t="s">
        <v>193</v>
      </c>
    </row>
    <row r="13" spans="1:13" s="11" customFormat="1" ht="30" x14ac:dyDescent="0.25">
      <c r="A13" s="28">
        <v>6</v>
      </c>
      <c r="B13" s="30" t="s">
        <v>6</v>
      </c>
      <c r="C13" s="26" t="s">
        <v>13</v>
      </c>
      <c r="D13" s="26" t="s">
        <v>109</v>
      </c>
      <c r="E13" s="31">
        <v>44456</v>
      </c>
      <c r="F13" s="31">
        <v>44804</v>
      </c>
      <c r="G13" s="20" t="s">
        <v>26</v>
      </c>
      <c r="H13" s="20" t="s">
        <v>77</v>
      </c>
      <c r="I13" s="47">
        <v>5161015</v>
      </c>
      <c r="J13" s="20" t="s">
        <v>17</v>
      </c>
      <c r="K13" s="26" t="s">
        <v>18</v>
      </c>
      <c r="L13" s="26" t="s">
        <v>62</v>
      </c>
      <c r="M13" s="42" t="s">
        <v>193</v>
      </c>
    </row>
    <row r="14" spans="1:13" s="11" customFormat="1" ht="30" x14ac:dyDescent="0.25">
      <c r="A14" s="28">
        <v>7</v>
      </c>
      <c r="B14" s="30" t="s">
        <v>6</v>
      </c>
      <c r="C14" s="26" t="s">
        <v>13</v>
      </c>
      <c r="D14" s="26" t="s">
        <v>99</v>
      </c>
      <c r="E14" s="31">
        <v>44463</v>
      </c>
      <c r="F14" s="31">
        <v>44819</v>
      </c>
      <c r="G14" s="20" t="s">
        <v>26</v>
      </c>
      <c r="H14" s="20" t="s">
        <v>80</v>
      </c>
      <c r="I14" s="47">
        <v>7194000</v>
      </c>
      <c r="J14" s="20" t="s">
        <v>17</v>
      </c>
      <c r="K14" s="26" t="s">
        <v>18</v>
      </c>
      <c r="L14" s="26" t="s">
        <v>62</v>
      </c>
      <c r="M14" s="42" t="s">
        <v>193</v>
      </c>
    </row>
    <row r="15" spans="1:13" s="11" customFormat="1" ht="30.75" thickBot="1" x14ac:dyDescent="0.3">
      <c r="A15" s="29">
        <v>8</v>
      </c>
      <c r="B15" s="56" t="s">
        <v>6</v>
      </c>
      <c r="C15" s="32" t="s">
        <v>13</v>
      </c>
      <c r="D15" s="32" t="s">
        <v>100</v>
      </c>
      <c r="E15" s="33">
        <v>44463</v>
      </c>
      <c r="F15" s="33">
        <v>44819</v>
      </c>
      <c r="G15" s="35" t="s">
        <v>26</v>
      </c>
      <c r="H15" s="35" t="s">
        <v>77</v>
      </c>
      <c r="I15" s="52">
        <v>14816300</v>
      </c>
      <c r="J15" s="35" t="s">
        <v>17</v>
      </c>
      <c r="K15" s="32" t="s">
        <v>18</v>
      </c>
      <c r="L15" s="32" t="s">
        <v>62</v>
      </c>
      <c r="M15" s="57" t="s">
        <v>193</v>
      </c>
    </row>
    <row r="16" spans="1:13" s="19" customFormat="1" ht="21.75" customHeight="1" thickBot="1" x14ac:dyDescent="0.3">
      <c r="A16" s="61"/>
      <c r="B16" s="62"/>
      <c r="C16" s="62"/>
      <c r="D16" s="62"/>
      <c r="E16" s="62"/>
      <c r="F16" s="62"/>
      <c r="G16" s="62" t="s">
        <v>54</v>
      </c>
      <c r="H16" s="63"/>
      <c r="I16" s="62"/>
      <c r="J16" s="62"/>
      <c r="K16" s="62"/>
      <c r="L16" s="62"/>
      <c r="M16" s="64"/>
    </row>
    <row r="17" spans="1:13" s="11" customFormat="1" ht="21.75" customHeight="1" thickBot="1" x14ac:dyDescent="0.3">
      <c r="A17" s="28"/>
      <c r="B17" s="30"/>
      <c r="C17" s="26"/>
      <c r="D17" s="26"/>
      <c r="E17" s="31"/>
      <c r="F17" s="31"/>
      <c r="G17" s="20"/>
      <c r="H17" s="20"/>
      <c r="I17" s="47"/>
      <c r="J17" s="20"/>
      <c r="K17" s="26"/>
      <c r="L17" s="27"/>
      <c r="M17" s="42"/>
    </row>
    <row r="18" spans="1:13" s="19" customFormat="1" ht="22.5" customHeight="1" thickBot="1" x14ac:dyDescent="0.3">
      <c r="A18" s="41"/>
      <c r="B18" s="38"/>
      <c r="C18" s="38"/>
      <c r="D18" s="38"/>
      <c r="E18" s="38"/>
      <c r="F18" s="38"/>
      <c r="G18" s="38" t="s">
        <v>55</v>
      </c>
      <c r="H18" s="39"/>
      <c r="I18" s="38"/>
      <c r="J18" s="38"/>
      <c r="K18" s="38"/>
      <c r="L18" s="38"/>
      <c r="M18" s="40"/>
    </row>
    <row r="19" spans="1:13" s="11" customFormat="1" ht="36.75" customHeight="1" x14ac:dyDescent="0.25">
      <c r="A19" s="65">
        <v>9</v>
      </c>
      <c r="B19" s="66" t="s">
        <v>6</v>
      </c>
      <c r="C19" s="67" t="s">
        <v>5</v>
      </c>
      <c r="D19" s="67" t="s">
        <v>185</v>
      </c>
      <c r="E19" s="68">
        <v>44379</v>
      </c>
      <c r="F19" s="68">
        <v>44744</v>
      </c>
      <c r="G19" s="70" t="s">
        <v>187</v>
      </c>
      <c r="H19" s="70" t="s">
        <v>186</v>
      </c>
      <c r="I19" s="69">
        <v>723018</v>
      </c>
      <c r="J19" s="70" t="s">
        <v>9</v>
      </c>
      <c r="K19" s="67" t="s">
        <v>18</v>
      </c>
      <c r="L19" s="67" t="s">
        <v>62</v>
      </c>
      <c r="M19" s="71" t="s">
        <v>191</v>
      </c>
    </row>
    <row r="20" spans="1:13" s="11" customFormat="1" ht="30" x14ac:dyDescent="0.25">
      <c r="A20" s="28">
        <v>10</v>
      </c>
      <c r="B20" s="30" t="s">
        <v>6</v>
      </c>
      <c r="C20" s="26" t="s">
        <v>5</v>
      </c>
      <c r="D20" s="26" t="s">
        <v>179</v>
      </c>
      <c r="E20" s="31">
        <v>44389</v>
      </c>
      <c r="F20" s="31">
        <v>44815</v>
      </c>
      <c r="G20" s="20" t="s">
        <v>196</v>
      </c>
      <c r="H20" s="20" t="s">
        <v>67</v>
      </c>
      <c r="I20" s="47">
        <v>481732</v>
      </c>
      <c r="J20" s="20" t="s">
        <v>17</v>
      </c>
      <c r="K20" s="26" t="s">
        <v>18</v>
      </c>
      <c r="L20" s="26" t="s">
        <v>62</v>
      </c>
      <c r="M20" s="42" t="s">
        <v>191</v>
      </c>
    </row>
    <row r="21" spans="1:13" s="11" customFormat="1" ht="30" x14ac:dyDescent="0.25">
      <c r="A21" s="28">
        <v>11</v>
      </c>
      <c r="B21" s="30" t="s">
        <v>6</v>
      </c>
      <c r="C21" s="26" t="s">
        <v>5</v>
      </c>
      <c r="D21" s="26" t="s">
        <v>167</v>
      </c>
      <c r="E21" s="31">
        <v>44398</v>
      </c>
      <c r="F21" s="31">
        <v>45565</v>
      </c>
      <c r="G21" s="20" t="s">
        <v>136</v>
      </c>
      <c r="H21" s="20" t="s">
        <v>24</v>
      </c>
      <c r="I21" s="47">
        <v>1372173</v>
      </c>
      <c r="J21" s="20" t="s">
        <v>11</v>
      </c>
      <c r="K21" s="26" t="s">
        <v>10</v>
      </c>
      <c r="L21" s="76" t="s">
        <v>194</v>
      </c>
      <c r="M21" s="42" t="s">
        <v>191</v>
      </c>
    </row>
    <row r="22" spans="1:13" s="11" customFormat="1" ht="30" x14ac:dyDescent="0.25">
      <c r="A22" s="28">
        <v>12</v>
      </c>
      <c r="B22" s="30" t="s">
        <v>6</v>
      </c>
      <c r="C22" s="26" t="s">
        <v>5</v>
      </c>
      <c r="D22" s="26" t="s">
        <v>168</v>
      </c>
      <c r="E22" s="31">
        <v>44398</v>
      </c>
      <c r="F22" s="31">
        <v>44763</v>
      </c>
      <c r="G22" s="20" t="s">
        <v>169</v>
      </c>
      <c r="H22" s="20" t="s">
        <v>78</v>
      </c>
      <c r="I22" s="47">
        <v>499382</v>
      </c>
      <c r="J22" s="20" t="s">
        <v>9</v>
      </c>
      <c r="K22" s="26" t="s">
        <v>22</v>
      </c>
      <c r="L22" s="26" t="s">
        <v>62</v>
      </c>
      <c r="M22" s="42" t="s">
        <v>191</v>
      </c>
    </row>
    <row r="23" spans="1:13" s="11" customFormat="1" ht="30" x14ac:dyDescent="0.25">
      <c r="A23" s="28">
        <v>13</v>
      </c>
      <c r="B23" s="30" t="s">
        <v>6</v>
      </c>
      <c r="C23" s="26" t="s">
        <v>5</v>
      </c>
      <c r="D23" s="26" t="s">
        <v>165</v>
      </c>
      <c r="E23" s="31">
        <v>44407</v>
      </c>
      <c r="F23" s="31">
        <v>45565</v>
      </c>
      <c r="G23" s="20" t="s">
        <v>138</v>
      </c>
      <c r="H23" s="20" t="s">
        <v>24</v>
      </c>
      <c r="I23" s="47">
        <v>1184560</v>
      </c>
      <c r="J23" s="20" t="s">
        <v>11</v>
      </c>
      <c r="K23" s="26" t="s">
        <v>10</v>
      </c>
      <c r="L23" s="76" t="s">
        <v>194</v>
      </c>
      <c r="M23" s="42" t="s">
        <v>191</v>
      </c>
    </row>
    <row r="24" spans="1:13" s="11" customFormat="1" ht="30" x14ac:dyDescent="0.25">
      <c r="A24" s="28">
        <v>14</v>
      </c>
      <c r="B24" s="30" t="s">
        <v>6</v>
      </c>
      <c r="C24" s="26" t="s">
        <v>5</v>
      </c>
      <c r="D24" s="26" t="s">
        <v>162</v>
      </c>
      <c r="E24" s="31">
        <v>44418</v>
      </c>
      <c r="F24" s="31">
        <v>44783</v>
      </c>
      <c r="G24" s="20" t="s">
        <v>164</v>
      </c>
      <c r="H24" s="20" t="s">
        <v>163</v>
      </c>
      <c r="I24" s="47">
        <v>560000</v>
      </c>
      <c r="J24" s="20" t="s">
        <v>9</v>
      </c>
      <c r="K24" s="26" t="s">
        <v>18</v>
      </c>
      <c r="L24" s="26" t="s">
        <v>62</v>
      </c>
      <c r="M24" s="42" t="s">
        <v>192</v>
      </c>
    </row>
    <row r="25" spans="1:13" s="11" customFormat="1" ht="30" x14ac:dyDescent="0.25">
      <c r="A25" s="28">
        <v>15</v>
      </c>
      <c r="B25" s="30" t="s">
        <v>6</v>
      </c>
      <c r="C25" s="26" t="s">
        <v>5</v>
      </c>
      <c r="D25" s="26" t="s">
        <v>143</v>
      </c>
      <c r="E25" s="31">
        <v>44432</v>
      </c>
      <c r="F25" s="31">
        <v>44561</v>
      </c>
      <c r="G25" s="20" t="s">
        <v>144</v>
      </c>
      <c r="H25" s="20" t="s">
        <v>48</v>
      </c>
      <c r="I25" s="47">
        <v>1030179</v>
      </c>
      <c r="J25" s="20" t="s">
        <v>17</v>
      </c>
      <c r="K25" s="26" t="s">
        <v>18</v>
      </c>
      <c r="L25" s="26" t="s">
        <v>62</v>
      </c>
      <c r="M25" s="42" t="s">
        <v>192</v>
      </c>
    </row>
    <row r="26" spans="1:13" s="11" customFormat="1" ht="30" x14ac:dyDescent="0.25">
      <c r="A26" s="28">
        <v>16</v>
      </c>
      <c r="B26" s="30" t="s">
        <v>6</v>
      </c>
      <c r="C26" s="26" t="s">
        <v>5</v>
      </c>
      <c r="D26" s="26" t="s">
        <v>141</v>
      </c>
      <c r="E26" s="31">
        <v>44438</v>
      </c>
      <c r="F26" s="31">
        <v>44438</v>
      </c>
      <c r="G26" s="20" t="s">
        <v>142</v>
      </c>
      <c r="H26" s="20" t="s">
        <v>24</v>
      </c>
      <c r="I26" s="47">
        <v>765742</v>
      </c>
      <c r="J26" s="20" t="s">
        <v>11</v>
      </c>
      <c r="K26" s="26" t="s">
        <v>10</v>
      </c>
      <c r="L26" s="76" t="s">
        <v>194</v>
      </c>
      <c r="M26" s="42" t="s">
        <v>192</v>
      </c>
    </row>
    <row r="27" spans="1:13" s="11" customFormat="1" ht="30" x14ac:dyDescent="0.25">
      <c r="A27" s="28">
        <v>17</v>
      </c>
      <c r="B27" s="30" t="s">
        <v>6</v>
      </c>
      <c r="C27" s="26" t="s">
        <v>5</v>
      </c>
      <c r="D27" s="26" t="s">
        <v>137</v>
      </c>
      <c r="E27" s="31">
        <v>44439</v>
      </c>
      <c r="F27" s="31">
        <v>44499</v>
      </c>
      <c r="G27" s="20" t="s">
        <v>138</v>
      </c>
      <c r="H27" s="20" t="s">
        <v>24</v>
      </c>
      <c r="I27" s="47">
        <v>1184559</v>
      </c>
      <c r="J27" s="20" t="s">
        <v>11</v>
      </c>
      <c r="K27" s="26" t="s">
        <v>10</v>
      </c>
      <c r="L27" s="76" t="s">
        <v>194</v>
      </c>
      <c r="M27" s="42" t="s">
        <v>192</v>
      </c>
    </row>
    <row r="28" spans="1:13" s="11" customFormat="1" ht="30" x14ac:dyDescent="0.25">
      <c r="A28" s="28">
        <v>18</v>
      </c>
      <c r="B28" s="30" t="s">
        <v>6</v>
      </c>
      <c r="C28" s="26" t="s">
        <v>5</v>
      </c>
      <c r="D28" s="26" t="s">
        <v>135</v>
      </c>
      <c r="E28" s="31">
        <v>44439</v>
      </c>
      <c r="F28" s="31">
        <v>44499</v>
      </c>
      <c r="G28" s="20" t="s">
        <v>136</v>
      </c>
      <c r="H28" s="20" t="s">
        <v>24</v>
      </c>
      <c r="I28" s="47">
        <v>1372165</v>
      </c>
      <c r="J28" s="20" t="s">
        <v>11</v>
      </c>
      <c r="K28" s="26" t="s">
        <v>10</v>
      </c>
      <c r="L28" s="76" t="s">
        <v>194</v>
      </c>
      <c r="M28" s="42" t="s">
        <v>192</v>
      </c>
    </row>
    <row r="29" spans="1:13" s="11" customFormat="1" ht="30" x14ac:dyDescent="0.25">
      <c r="A29" s="28">
        <v>19</v>
      </c>
      <c r="B29" s="30" t="s">
        <v>6</v>
      </c>
      <c r="C29" s="26" t="s">
        <v>5</v>
      </c>
      <c r="D29" s="26" t="s">
        <v>131</v>
      </c>
      <c r="E29" s="31">
        <v>44446</v>
      </c>
      <c r="F29" s="31">
        <v>44658</v>
      </c>
      <c r="G29" s="20" t="s">
        <v>47</v>
      </c>
      <c r="H29" s="20" t="s">
        <v>23</v>
      </c>
      <c r="I29" s="47">
        <v>1160636</v>
      </c>
      <c r="J29" s="20" t="s">
        <v>17</v>
      </c>
      <c r="K29" s="26" t="s">
        <v>18</v>
      </c>
      <c r="L29" s="26" t="s">
        <v>62</v>
      </c>
      <c r="M29" s="42" t="s">
        <v>193</v>
      </c>
    </row>
    <row r="30" spans="1:13" s="11" customFormat="1" ht="29.25" customHeight="1" x14ac:dyDescent="0.25">
      <c r="A30" s="28">
        <v>20</v>
      </c>
      <c r="B30" s="30" t="s">
        <v>6</v>
      </c>
      <c r="C30" s="26" t="s">
        <v>5</v>
      </c>
      <c r="D30" s="26" t="s">
        <v>120</v>
      </c>
      <c r="E30" s="31">
        <v>44449</v>
      </c>
      <c r="F30" s="31">
        <v>44599</v>
      </c>
      <c r="G30" s="20" t="s">
        <v>122</v>
      </c>
      <c r="H30" s="20" t="s">
        <v>121</v>
      </c>
      <c r="I30" s="47">
        <v>921941</v>
      </c>
      <c r="J30" s="20" t="s">
        <v>9</v>
      </c>
      <c r="K30" s="26" t="s">
        <v>22</v>
      </c>
      <c r="L30" s="26" t="s">
        <v>62</v>
      </c>
      <c r="M30" s="42" t="s">
        <v>193</v>
      </c>
    </row>
    <row r="31" spans="1:13" s="11" customFormat="1" ht="29.25" customHeight="1" x14ac:dyDescent="0.25">
      <c r="A31" s="28">
        <v>21</v>
      </c>
      <c r="B31" s="30" t="s">
        <v>6</v>
      </c>
      <c r="C31" s="26" t="s">
        <v>5</v>
      </c>
      <c r="D31" s="26" t="s">
        <v>117</v>
      </c>
      <c r="E31" s="31">
        <v>44454</v>
      </c>
      <c r="F31" s="31">
        <v>45184</v>
      </c>
      <c r="G31" s="20" t="s">
        <v>119</v>
      </c>
      <c r="H31" s="20" t="s">
        <v>118</v>
      </c>
      <c r="I31" s="47">
        <v>1344380</v>
      </c>
      <c r="J31" s="20" t="s">
        <v>9</v>
      </c>
      <c r="K31" s="26" t="s">
        <v>18</v>
      </c>
      <c r="L31" s="26" t="s">
        <v>62</v>
      </c>
      <c r="M31" s="42" t="s">
        <v>193</v>
      </c>
    </row>
    <row r="32" spans="1:13" s="11" customFormat="1" ht="30" x14ac:dyDescent="0.25">
      <c r="A32" s="28">
        <v>22</v>
      </c>
      <c r="B32" s="30" t="s">
        <v>6</v>
      </c>
      <c r="C32" s="26" t="s">
        <v>5</v>
      </c>
      <c r="D32" s="26" t="s">
        <v>103</v>
      </c>
      <c r="E32" s="31">
        <v>44460</v>
      </c>
      <c r="F32" s="31">
        <v>44701</v>
      </c>
      <c r="G32" s="20" t="s">
        <v>104</v>
      </c>
      <c r="H32" s="20" t="s">
        <v>14</v>
      </c>
      <c r="I32" s="47">
        <v>598395</v>
      </c>
      <c r="J32" s="20" t="s">
        <v>17</v>
      </c>
      <c r="K32" s="26" t="s">
        <v>15</v>
      </c>
      <c r="L32" s="76" t="s">
        <v>195</v>
      </c>
      <c r="M32" s="42" t="s">
        <v>193</v>
      </c>
    </row>
    <row r="33" spans="1:13" s="11" customFormat="1" ht="30" x14ac:dyDescent="0.25">
      <c r="A33" s="28">
        <v>23</v>
      </c>
      <c r="B33" s="30" t="s">
        <v>6</v>
      </c>
      <c r="C33" s="26" t="s">
        <v>5</v>
      </c>
      <c r="D33" s="26" t="s">
        <v>98</v>
      </c>
      <c r="E33" s="31">
        <v>44466</v>
      </c>
      <c r="F33" s="31">
        <v>44592</v>
      </c>
      <c r="G33" s="20" t="s">
        <v>63</v>
      </c>
      <c r="H33" s="20" t="s">
        <v>16</v>
      </c>
      <c r="I33" s="47">
        <v>1659711</v>
      </c>
      <c r="J33" s="20" t="s">
        <v>17</v>
      </c>
      <c r="K33" s="26" t="s">
        <v>18</v>
      </c>
      <c r="L33" s="26" t="s">
        <v>62</v>
      </c>
      <c r="M33" s="42" t="s">
        <v>193</v>
      </c>
    </row>
    <row r="34" spans="1:13" s="11" customFormat="1" ht="30" x14ac:dyDescent="0.25">
      <c r="A34" s="28">
        <v>24</v>
      </c>
      <c r="B34" s="30" t="s">
        <v>6</v>
      </c>
      <c r="C34" s="26" t="s">
        <v>5</v>
      </c>
      <c r="D34" s="26" t="s">
        <v>97</v>
      </c>
      <c r="E34" s="31">
        <v>44466</v>
      </c>
      <c r="F34" s="31">
        <v>44587</v>
      </c>
      <c r="G34" s="20" t="s">
        <v>64</v>
      </c>
      <c r="H34" s="20" t="s">
        <v>16</v>
      </c>
      <c r="I34" s="47">
        <v>1274205</v>
      </c>
      <c r="J34" s="20" t="s">
        <v>17</v>
      </c>
      <c r="K34" s="26" t="s">
        <v>18</v>
      </c>
      <c r="L34" s="26" t="s">
        <v>62</v>
      </c>
      <c r="M34" s="42" t="s">
        <v>193</v>
      </c>
    </row>
    <row r="35" spans="1:13" s="11" customFormat="1" ht="30" x14ac:dyDescent="0.25">
      <c r="A35" s="28">
        <v>25</v>
      </c>
      <c r="B35" s="30" t="s">
        <v>6</v>
      </c>
      <c r="C35" s="26" t="s">
        <v>5</v>
      </c>
      <c r="D35" s="26" t="s">
        <v>96</v>
      </c>
      <c r="E35" s="31">
        <v>44467</v>
      </c>
      <c r="F35" s="31">
        <v>44588</v>
      </c>
      <c r="G35" s="20" t="s">
        <v>49</v>
      </c>
      <c r="H35" s="20" t="s">
        <v>16</v>
      </c>
      <c r="I35" s="47">
        <v>561404</v>
      </c>
      <c r="J35" s="20" t="s">
        <v>17</v>
      </c>
      <c r="K35" s="26" t="s">
        <v>18</v>
      </c>
      <c r="L35" s="26" t="s">
        <v>62</v>
      </c>
      <c r="M35" s="42" t="s">
        <v>193</v>
      </c>
    </row>
    <row r="36" spans="1:13" s="11" customFormat="1" ht="30" x14ac:dyDescent="0.25">
      <c r="A36" s="28">
        <v>26</v>
      </c>
      <c r="B36" s="30" t="s">
        <v>6</v>
      </c>
      <c r="C36" s="26" t="s">
        <v>5</v>
      </c>
      <c r="D36" s="26" t="s">
        <v>89</v>
      </c>
      <c r="E36" s="31">
        <v>44468</v>
      </c>
      <c r="F36" s="31">
        <v>44561</v>
      </c>
      <c r="G36" s="20" t="s">
        <v>68</v>
      </c>
      <c r="H36" s="20" t="s">
        <v>16</v>
      </c>
      <c r="I36" s="47">
        <v>746402</v>
      </c>
      <c r="J36" s="20" t="s">
        <v>17</v>
      </c>
      <c r="K36" s="26" t="s">
        <v>18</v>
      </c>
      <c r="L36" s="26" t="s">
        <v>62</v>
      </c>
      <c r="M36" s="42" t="s">
        <v>193</v>
      </c>
    </row>
    <row r="37" spans="1:13" s="11" customFormat="1" ht="30" x14ac:dyDescent="0.25">
      <c r="A37" s="28">
        <v>27</v>
      </c>
      <c r="B37" s="30" t="s">
        <v>6</v>
      </c>
      <c r="C37" s="26" t="s">
        <v>5</v>
      </c>
      <c r="D37" s="26" t="s">
        <v>86</v>
      </c>
      <c r="E37" s="31">
        <v>44469</v>
      </c>
      <c r="F37" s="31">
        <v>44561</v>
      </c>
      <c r="G37" s="20" t="s">
        <v>66</v>
      </c>
      <c r="H37" s="20" t="s">
        <v>16</v>
      </c>
      <c r="I37" s="47">
        <v>694881</v>
      </c>
      <c r="J37" s="20" t="s">
        <v>17</v>
      </c>
      <c r="K37" s="26" t="s">
        <v>18</v>
      </c>
      <c r="L37" s="26" t="s">
        <v>62</v>
      </c>
      <c r="M37" s="42" t="s">
        <v>193</v>
      </c>
    </row>
    <row r="38" spans="1:13" s="11" customFormat="1" ht="30" x14ac:dyDescent="0.25">
      <c r="A38" s="28">
        <v>28</v>
      </c>
      <c r="B38" s="30" t="s">
        <v>6</v>
      </c>
      <c r="C38" s="26" t="s">
        <v>5</v>
      </c>
      <c r="D38" s="26" t="s">
        <v>82</v>
      </c>
      <c r="E38" s="31">
        <v>44469</v>
      </c>
      <c r="F38" s="31">
        <v>44591</v>
      </c>
      <c r="G38" s="20" t="s">
        <v>57</v>
      </c>
      <c r="H38" s="20" t="s">
        <v>74</v>
      </c>
      <c r="I38" s="47">
        <v>2364898</v>
      </c>
      <c r="J38" s="20" t="s">
        <v>9</v>
      </c>
      <c r="K38" s="26" t="s">
        <v>69</v>
      </c>
      <c r="L38" s="26" t="s">
        <v>62</v>
      </c>
      <c r="M38" s="42" t="s">
        <v>193</v>
      </c>
    </row>
    <row r="39" spans="1:13" s="11" customFormat="1" ht="30" x14ac:dyDescent="0.25">
      <c r="A39" s="28">
        <v>29</v>
      </c>
      <c r="B39" s="30" t="s">
        <v>6</v>
      </c>
      <c r="C39" s="26" t="s">
        <v>5</v>
      </c>
      <c r="D39" s="26" t="s">
        <v>83</v>
      </c>
      <c r="E39" s="31">
        <v>44469</v>
      </c>
      <c r="F39" s="31">
        <v>44591</v>
      </c>
      <c r="G39" s="20" t="s">
        <v>57</v>
      </c>
      <c r="H39" s="20" t="s">
        <v>39</v>
      </c>
      <c r="I39" s="47">
        <v>2291056</v>
      </c>
      <c r="J39" s="20" t="s">
        <v>9</v>
      </c>
      <c r="K39" s="26" t="s">
        <v>69</v>
      </c>
      <c r="L39" s="26" t="s">
        <v>62</v>
      </c>
      <c r="M39" s="42" t="s">
        <v>193</v>
      </c>
    </row>
    <row r="40" spans="1:13" s="11" customFormat="1" ht="30" x14ac:dyDescent="0.25">
      <c r="A40" s="28">
        <v>30</v>
      </c>
      <c r="B40" s="30" t="s">
        <v>6</v>
      </c>
      <c r="C40" s="26" t="s">
        <v>5</v>
      </c>
      <c r="D40" s="26" t="s">
        <v>84</v>
      </c>
      <c r="E40" s="31">
        <v>44469</v>
      </c>
      <c r="F40" s="31">
        <v>44591</v>
      </c>
      <c r="G40" s="20" t="s">
        <v>57</v>
      </c>
      <c r="H40" s="20" t="s">
        <v>58</v>
      </c>
      <c r="I40" s="47">
        <v>681470</v>
      </c>
      <c r="J40" s="20" t="s">
        <v>9</v>
      </c>
      <c r="K40" s="26" t="s">
        <v>69</v>
      </c>
      <c r="L40" s="26" t="s">
        <v>62</v>
      </c>
      <c r="M40" s="42" t="s">
        <v>193</v>
      </c>
    </row>
    <row r="41" spans="1:13" s="11" customFormat="1" ht="30" x14ac:dyDescent="0.25">
      <c r="A41" s="28">
        <v>31</v>
      </c>
      <c r="B41" s="30" t="s">
        <v>6</v>
      </c>
      <c r="C41" s="26" t="s">
        <v>5</v>
      </c>
      <c r="D41" s="26" t="s">
        <v>85</v>
      </c>
      <c r="E41" s="31">
        <v>44469</v>
      </c>
      <c r="F41" s="31">
        <v>44591</v>
      </c>
      <c r="G41" s="20" t="s">
        <v>57</v>
      </c>
      <c r="H41" s="20" t="s">
        <v>59</v>
      </c>
      <c r="I41" s="47">
        <v>798862</v>
      </c>
      <c r="J41" s="20" t="s">
        <v>9</v>
      </c>
      <c r="K41" s="26" t="s">
        <v>69</v>
      </c>
      <c r="L41" s="26" t="s">
        <v>62</v>
      </c>
      <c r="M41" s="42" t="s">
        <v>193</v>
      </c>
    </row>
    <row r="42" spans="1:13" s="11" customFormat="1" ht="30" x14ac:dyDescent="0.25">
      <c r="A42" s="28">
        <v>32</v>
      </c>
      <c r="B42" s="30" t="s">
        <v>6</v>
      </c>
      <c r="C42" s="26" t="s">
        <v>5</v>
      </c>
      <c r="D42" s="26" t="s">
        <v>92</v>
      </c>
      <c r="E42" s="31">
        <v>44469</v>
      </c>
      <c r="F42" s="31">
        <v>44834</v>
      </c>
      <c r="G42" s="20" t="s">
        <v>93</v>
      </c>
      <c r="H42" s="20" t="s">
        <v>76</v>
      </c>
      <c r="I42" s="47">
        <v>850446</v>
      </c>
      <c r="J42" s="20" t="s">
        <v>9</v>
      </c>
      <c r="K42" s="26" t="s">
        <v>18</v>
      </c>
      <c r="L42" s="26" t="s">
        <v>62</v>
      </c>
      <c r="M42" s="42" t="s">
        <v>193</v>
      </c>
    </row>
    <row r="43" spans="1:13" s="11" customFormat="1" ht="60" x14ac:dyDescent="0.25">
      <c r="A43" s="28">
        <v>33</v>
      </c>
      <c r="B43" s="30" t="s">
        <v>6</v>
      </c>
      <c r="C43" s="26" t="s">
        <v>5</v>
      </c>
      <c r="D43" s="26" t="s">
        <v>87</v>
      </c>
      <c r="E43" s="31">
        <v>44469</v>
      </c>
      <c r="F43" s="31">
        <v>44834</v>
      </c>
      <c r="G43" s="20" t="s">
        <v>88</v>
      </c>
      <c r="H43" s="20" t="s">
        <v>75</v>
      </c>
      <c r="I43" s="47">
        <v>4490350</v>
      </c>
      <c r="J43" s="20" t="s">
        <v>9</v>
      </c>
      <c r="K43" s="26" t="s">
        <v>18</v>
      </c>
      <c r="L43" s="26" t="s">
        <v>62</v>
      </c>
      <c r="M43" s="42" t="s">
        <v>193</v>
      </c>
    </row>
    <row r="44" spans="1:13" s="11" customFormat="1" ht="30.75" customHeight="1" thickBot="1" x14ac:dyDescent="0.3">
      <c r="A44" s="29">
        <v>34</v>
      </c>
      <c r="B44" s="56" t="s">
        <v>6</v>
      </c>
      <c r="C44" s="32" t="s">
        <v>5</v>
      </c>
      <c r="D44" s="32" t="s">
        <v>90</v>
      </c>
      <c r="E44" s="33">
        <v>44469</v>
      </c>
      <c r="F44" s="33">
        <v>44865</v>
      </c>
      <c r="G44" s="35" t="s">
        <v>79</v>
      </c>
      <c r="H44" s="35" t="s">
        <v>91</v>
      </c>
      <c r="I44" s="52">
        <v>720948</v>
      </c>
      <c r="J44" s="35" t="s">
        <v>9</v>
      </c>
      <c r="K44" s="32" t="s">
        <v>18</v>
      </c>
      <c r="L44" s="32" t="s">
        <v>62</v>
      </c>
      <c r="M44" s="57" t="s">
        <v>193</v>
      </c>
    </row>
    <row r="45" spans="1:13" x14ac:dyDescent="0.25">
      <c r="B45" s="21"/>
      <c r="C45" s="21"/>
      <c r="D45" s="21"/>
      <c r="E45" s="21"/>
      <c r="F45" s="21"/>
      <c r="G45" s="11"/>
      <c r="H45" s="49"/>
      <c r="I45" s="22"/>
      <c r="J45" s="23"/>
      <c r="K45" s="23"/>
      <c r="M45" s="37"/>
    </row>
    <row r="46" spans="1:13" x14ac:dyDescent="0.25">
      <c r="B46" s="48" t="s">
        <v>40</v>
      </c>
      <c r="C46" s="25" t="s">
        <v>41</v>
      </c>
      <c r="G46" s="11"/>
      <c r="H46" s="49"/>
      <c r="I46" s="22"/>
      <c r="J46" s="23"/>
      <c r="K46" s="23"/>
      <c r="M46" s="37"/>
    </row>
    <row r="47" spans="1:13" x14ac:dyDescent="0.25">
      <c r="B47" s="48"/>
      <c r="C47" s="17" t="s">
        <v>42</v>
      </c>
      <c r="H47" s="50"/>
      <c r="I47" s="22"/>
      <c r="J47" s="23"/>
      <c r="K47" s="23"/>
      <c r="M47" s="37"/>
    </row>
    <row r="48" spans="1:13" x14ac:dyDescent="0.25">
      <c r="C48" s="17" t="s">
        <v>43</v>
      </c>
      <c r="H48" s="50"/>
      <c r="I48" s="22"/>
      <c r="J48" s="23"/>
      <c r="K48" s="23"/>
      <c r="M48" s="37"/>
    </row>
    <row r="49" spans="3:13" x14ac:dyDescent="0.25">
      <c r="C49" s="17" t="s">
        <v>44</v>
      </c>
      <c r="H49" s="50"/>
      <c r="I49" s="22"/>
      <c r="J49" s="23"/>
      <c r="K49" s="23"/>
      <c r="M49" s="37"/>
    </row>
    <row r="50" spans="3:13" x14ac:dyDescent="0.25">
      <c r="C50" s="17" t="s">
        <v>45</v>
      </c>
      <c r="H50" s="50"/>
      <c r="I50" s="22"/>
      <c r="J50" s="23"/>
      <c r="K50" s="23"/>
      <c r="M50" s="37"/>
    </row>
    <row r="51" spans="3:13" x14ac:dyDescent="0.25">
      <c r="H51" s="51"/>
      <c r="I51" s="22"/>
      <c r="J51" s="23"/>
      <c r="K51" s="23"/>
      <c r="M51" s="37"/>
    </row>
    <row r="52" spans="3:13" x14ac:dyDescent="0.25">
      <c r="H52" s="51"/>
      <c r="J52" s="23"/>
      <c r="M52" s="37"/>
    </row>
  </sheetData>
  <sortState ref="G65:Z103">
    <sortCondition ref="H65:H103"/>
  </sortState>
  <mergeCells count="1">
    <mergeCell ref="C1:H1"/>
  </mergeCells>
  <printOptions horizontalCentered="1"/>
  <pageMargins left="0.23622047244094499" right="0.23622047244094499" top="0.75" bottom="0.3" header="0.44" footer="0.13"/>
  <pageSetup paperSize="9" scale="62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III - 2021 </vt:lpstr>
      <vt:lpstr>Anexa Raport ach Tr III-2021</vt:lpstr>
      <vt:lpstr>'Anexa Rap 109 Tr III - 2021 '!Print_Titles</vt:lpstr>
      <vt:lpstr>'Anexa Raport ach Tr III-2021'!Print_Titles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2021-10-07T07:08:06Z</cp:lastPrinted>
  <dcterms:created xsi:type="dcterms:W3CDTF">2017-01-13T07:55:20Z</dcterms:created>
  <dcterms:modified xsi:type="dcterms:W3CDTF">2021-10-18T04:45:06Z</dcterms:modified>
</cp:coreProperties>
</file>