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_ceo\_note directorat\_AGA raport trimestrial\2019 raportare aga trim II 2019 si 109 final\"/>
    </mc:Choice>
  </mc:AlternateContent>
  <bookViews>
    <workbookView xWindow="120" yWindow="60" windowWidth="15120" windowHeight="11070" activeTab="1"/>
  </bookViews>
  <sheets>
    <sheet name="Rap 109 " sheetId="3" r:id="rId1"/>
    <sheet name="Raport ACH 2019" sheetId="13" r:id="rId2"/>
  </sheets>
  <definedNames>
    <definedName name="_xlnm._FilterDatabase" localSheetId="0" hidden="1">'Rap 109 '!$A$5:$K$5</definedName>
    <definedName name="_xlnm._FilterDatabase" localSheetId="1" hidden="1">'Raport ACH 2019'!$A$7:$M$55</definedName>
    <definedName name="_xlnm.Print_Titles" localSheetId="0">'Rap 109 '!$5:$5</definedName>
    <definedName name="_xlnm.Print_Titles" localSheetId="1">'Raport ACH 2019'!$7:$7</definedName>
  </definedNames>
  <calcPr calcId="152511"/>
</workbook>
</file>

<file path=xl/calcChain.xml><?xml version="1.0" encoding="utf-8"?>
<calcChain xmlns="http://schemas.openxmlformats.org/spreadsheetml/2006/main">
  <c r="J41" i="3" l="1"/>
</calcChain>
</file>

<file path=xl/sharedStrings.xml><?xml version="1.0" encoding="utf-8"?>
<sst xmlns="http://schemas.openxmlformats.org/spreadsheetml/2006/main" count="621" uniqueCount="218">
  <si>
    <t>Achizitie/Vanzare</t>
  </si>
  <si>
    <t>Tip Doc Contractual</t>
  </si>
  <si>
    <t>Data Finalizarii</t>
  </si>
  <si>
    <t>Obiectul Documentului</t>
  </si>
  <si>
    <t>Tip Proc</t>
  </si>
  <si>
    <t>S</t>
  </si>
  <si>
    <t>Achizitie</t>
  </si>
  <si>
    <t>Vanzare</t>
  </si>
  <si>
    <t>Contract</t>
  </si>
  <si>
    <t>***</t>
  </si>
  <si>
    <t>TRANSPORT SALARIATI LA SI DE LA LOCUL DE MUNCA</t>
  </si>
  <si>
    <t>L</t>
  </si>
  <si>
    <t>Act Aditional</t>
  </si>
  <si>
    <t>*PI</t>
  </si>
  <si>
    <t>P</t>
  </si>
  <si>
    <t>MINPREST SERV S A</t>
  </si>
  <si>
    <t>NS</t>
  </si>
  <si>
    <t>TPSUT MOTRU SRL (TEHNOLOGIE SI PRESTARI CU SISTEME DE UTILAJE TERASIERE)</t>
  </si>
  <si>
    <t>Contract Subsecvent</t>
  </si>
  <si>
    <t>LD</t>
  </si>
  <si>
    <t>ARTEGO SA</t>
  </si>
  <si>
    <t>TINMAR ENERGY SA</t>
  </si>
  <si>
    <t>FURNIZARE ENERGIE ELECTRICA</t>
  </si>
  <si>
    <t>ICSITPML SA</t>
  </si>
  <si>
    <t>PS</t>
  </si>
  <si>
    <t>ROMFEREX IMPORT EXPORT SRL</t>
  </si>
  <si>
    <t>SERVICII DE PAZA BUNURI SI OBIECTIVE</t>
  </si>
  <si>
    <t>ENERGOMONTAJ SA BUC. SUC ROVINARI</t>
  </si>
  <si>
    <t>GAZE NATURALE</t>
  </si>
  <si>
    <t>EXPRES TRANSPORT SA</t>
  </si>
  <si>
    <t>ADMINISTRATIA BAZINALA DE APA JIU</t>
  </si>
  <si>
    <t>INCHIRIERE VEHICULE TRANSPORT MARFA CU SOFER</t>
  </si>
  <si>
    <t>DISTRIBUTIE ENERGIE OLTENIA SA(FOSTA CEZ DISTRIBUTIE SA)</t>
  </si>
  <si>
    <t>ARMEANCA PREST COM S.R.L.</t>
  </si>
  <si>
    <t>STEFI COMPANY SRL</t>
  </si>
  <si>
    <t>FILER DE CALCAR</t>
  </si>
  <si>
    <t>ENEL ENERGIE SA</t>
  </si>
  <si>
    <t>MOL ROMANIA PETROLEUM PRODUCTS SRL</t>
  </si>
  <si>
    <t>MOTORINA EURO 5</t>
  </si>
  <si>
    <t>ENEL ENERGIE MUNTENIA SA</t>
  </si>
  <si>
    <t>CONSTRONIC MAE S A</t>
  </si>
  <si>
    <t>Nr Crt</t>
  </si>
  <si>
    <t>Temei Legal</t>
  </si>
  <si>
    <t>ADMINISTRATIA BAZINALA DE APA JIU Total</t>
  </si>
  <si>
    <t>MINPREST SERV S A Total</t>
  </si>
  <si>
    <t>Tip Doc</t>
  </si>
  <si>
    <t>P/S/L</t>
  </si>
  <si>
    <t>Nr Document</t>
  </si>
  <si>
    <t>Data Document</t>
  </si>
  <si>
    <t>Operator Economic</t>
  </si>
  <si>
    <t>Valoare Document-lei</t>
  </si>
  <si>
    <t>Obiectul Achiziţiei</t>
  </si>
  <si>
    <t>PRODUSE</t>
  </si>
  <si>
    <t>SERVICII</t>
  </si>
  <si>
    <t xml:space="preserve"> - produse a căror valoare este mai mare de 500.000 euro</t>
  </si>
  <si>
    <t xml:space="preserve"> - lucrări a căror valoare este mai mare de 500.000 euro</t>
  </si>
  <si>
    <t xml:space="preserve"> - servicii a căror valoare este mai mare de 100.000 euro</t>
  </si>
  <si>
    <t>SOCEND IND SA</t>
  </si>
  <si>
    <t>BANCA TRANSILVANIA SA</t>
  </si>
  <si>
    <t>LUCRĂRI</t>
  </si>
  <si>
    <t>E-DISTRIBUTIE MUNTENIA SA (FOSTA ENEL DISTRIBUTIE MUNTENIA SA)</t>
  </si>
  <si>
    <t>ENERGOCONSTRUCTIA PAROSENI SA</t>
  </si>
  <si>
    <t>TMG GUARD SRL</t>
  </si>
  <si>
    <t>FORT SECURITY SRL</t>
  </si>
  <si>
    <t>BANCA COMERCIALA ROMANA</t>
  </si>
  <si>
    <t>1355/CEOSE</t>
  </si>
  <si>
    <t>RAIFFEISEN BANK SA</t>
  </si>
  <si>
    <t>UZITMET INDUSTRY SRL</t>
  </si>
  <si>
    <t>CRH CIMENT SA(FOSTA LAFARGE CIMENT ROMANIA SA)</t>
  </si>
  <si>
    <t>Legendă:</t>
  </si>
  <si>
    <t>LD-licitaţie deschisă</t>
  </si>
  <si>
    <t>PS-procedură simplificată</t>
  </si>
  <si>
    <t>NFI</t>
  </si>
  <si>
    <t>NFI - negociere fără invitaţie la o procedură concurenţială de ofertare</t>
  </si>
  <si>
    <t>NS - negociere cu o singură sursă</t>
  </si>
  <si>
    <t>*** procedură internă - atribuire directă</t>
  </si>
  <si>
    <t>SERVICII DE CURATENIE</t>
  </si>
  <si>
    <t>ELIND SRL</t>
  </si>
  <si>
    <t>BANDA TRANSPORTOARE CU INSERTIE DE CORD OTEL TIP ST</t>
  </si>
  <si>
    <t>PRIMASERV SRL</t>
  </si>
  <si>
    <t>E-DISTRIBUTIE BANAT SA (FOSTA ENEL DISTRIBUTIE BANAT SA)</t>
  </si>
  <si>
    <t>E-DISTRIBUTIE DOBROGEA SA (FOSTA ENEL DISTRIBUTIE DOBROGEA SA)</t>
  </si>
  <si>
    <t>Observații</t>
  </si>
  <si>
    <t>953/CEOSM</t>
  </si>
  <si>
    <t>958/CEOSM</t>
  </si>
  <si>
    <t>973/CEOSE</t>
  </si>
  <si>
    <t>982/CEOSM</t>
  </si>
  <si>
    <t>1002/CEOSE</t>
  </si>
  <si>
    <t>1007/CEOSE</t>
  </si>
  <si>
    <t>INCHIRIERE UTILAJE SI ECHIPAMENTE DE CONSTRUCTII SI LUCRARI PUBLICE CU OPERATOR</t>
  </si>
  <si>
    <t>PRO AUTO A &amp; A SRL</t>
  </si>
  <si>
    <t>1085/CEOSE</t>
  </si>
  <si>
    <t>1092/CEOSM</t>
  </si>
  <si>
    <t>1100/CEOSM</t>
  </si>
  <si>
    <t>1120/CEOSE</t>
  </si>
  <si>
    <t>REPARATII CENTRALE TERMICE CU CAZANE ELECTRICE</t>
  </si>
  <si>
    <t>1317/CEOSM</t>
  </si>
  <si>
    <t>1354/CEOSE</t>
  </si>
  <si>
    <t>CONSTANTIN GRUP SRL</t>
  </si>
  <si>
    <t>FES FLOW ENERGY SOLUTION SRL</t>
  </si>
  <si>
    <t>809/CEOSM</t>
  </si>
  <si>
    <t>CET GOVORA S A</t>
  </si>
  <si>
    <t>832/CEOSE</t>
  </si>
  <si>
    <t>833/CEOSE</t>
  </si>
  <si>
    <t>853/CEOSM</t>
  </si>
  <si>
    <t>858/CEOSM</t>
  </si>
  <si>
    <t>883/CEO</t>
  </si>
  <si>
    <t>893/CEOSE</t>
  </si>
  <si>
    <t>895/CEOSE</t>
  </si>
  <si>
    <t>897/CEOSE</t>
  </si>
  <si>
    <t>898/CEOSE</t>
  </si>
  <si>
    <t>903/CEO</t>
  </si>
  <si>
    <t>924/CEOSE</t>
  </si>
  <si>
    <t>CURATENIE SI DESCARCARE CARBUNE DIN VAGOANE</t>
  </si>
  <si>
    <t>VIGILENT SECURITY SRL</t>
  </si>
  <si>
    <t>SMB SRL</t>
  </si>
  <si>
    <t>Legea 99/2016</t>
  </si>
  <si>
    <t>cu valoarea în lei mai mare decât echivalentul a 100.000 euro-4,6 lei/euro conform Art.52 pct.3 din OUG 109/2011</t>
  </si>
  <si>
    <t>REPARARE MORI DE CARBUNE SI BENZI REDLLER LN 3.1 TIP 2</t>
  </si>
  <si>
    <t>806/CEOSM</t>
  </si>
  <si>
    <t>REPARATII RG LOCOMOTIVA LDE 2100CP, NR.1608-ISALNITA</t>
  </si>
  <si>
    <t>1364/CEOSM</t>
  </si>
  <si>
    <t>ELABORARE DE STUDII DE FEZABILITATE- MENTINEREA CAPACITATII DE PRODUCTIE MII TO/AN LIGNIT-  CARIERELE ROSIA, TISMANA, LUPOAIA</t>
  </si>
  <si>
    <t>1345/CEOSM</t>
  </si>
  <si>
    <t>1327/CEOSM</t>
  </si>
  <si>
    <t>INCHIRIERE VEHICULE  TRANSPORT MIXT PERSOANE SI MATERIALE  CU SOFER</t>
  </si>
  <si>
    <t>1350/CEOSE</t>
  </si>
  <si>
    <t>1322/CEOSE</t>
  </si>
  <si>
    <t>SUPRAINALTARE COMPARTIMENT II AL DEP. DE ZGURA SI CENUSA GARLA, DE LA COTA 181,50 LA 185,50 MDMN</t>
  </si>
  <si>
    <t>INCHIRIEREA DE UTILAJE SI ECHIPAMENT DE CONSTRUCTII CU OPERATOR</t>
  </si>
  <si>
    <t>ABC ASIGURARI REASIGURARI SA</t>
  </si>
  <si>
    <t>1254/CEOSM</t>
  </si>
  <si>
    <t>AA LA CTR.265/CEOSM/29.01.2015 - INFIINTARE PLANTATIE DE SALCAM PE O SUPRAFATA DE 10HA HALDA GARLA - MODIFICARE MANOPERA CONFORM LEGISTLATIE IN VIGOARE</t>
  </si>
  <si>
    <t>1263/CEOSM</t>
  </si>
  <si>
    <t>SERVICII DE REPARARE SI INTRETINERE A AUTOMOBILELOR</t>
  </si>
  <si>
    <t>1255/CEOSM</t>
  </si>
  <si>
    <t>AA LA CTR.648/CEOSM/01.03.2016 - LUCRARI DE AMENAJARE SI REFERTILIZARE - REDARE IN CIRCUITUL SILVIC - AMENAJARE TEREN SI INFIINTARE PLANTATIE - MODIFICARE DEVIZE LA NIVELUL MANOPEREI</t>
  </si>
  <si>
    <t>1234/CEOSM</t>
  </si>
  <si>
    <t>GDO MOV IMPEX SRL</t>
  </si>
  <si>
    <t>SERVICII DE INTRETINERE SI REPARATIE CURENTA PENTRU CALE FERATA -REPARATII SI INTRETINERE LINII CF</t>
  </si>
  <si>
    <t>1212/CEOSM</t>
  </si>
  <si>
    <t>1198/CEOSM</t>
  </si>
  <si>
    <t>SERVICII DE PROIECTARE - ACTUALIZARE DEVIZE, DOCUMENTATII LICENTA, DOCUMENTATII TEHNICE, DOCUMENTATII DESCOPERTA</t>
  </si>
  <si>
    <t>1145/CEOSM</t>
  </si>
  <si>
    <t>ACHIZITIE(SUB FORMA DE IMPRUMUT) A UNUI NUMAR DE 860.000 DE CERTIFICATE DE EMISII DE GAZE CU EFECT DE SERA (TIP EUA)</t>
  </si>
  <si>
    <t>VITOL SA</t>
  </si>
  <si>
    <t>INCHIRIERE TRANSPORT MIXT MARFA SI MATERIALE CU SOFER</t>
  </si>
  <si>
    <t>SUPRAÎNALTARE DEPOZIT DE ZGURA SI CENUSA MAL DREPT JIU COMPARTIMENT I, LA COTA 125,50MDMB</t>
  </si>
  <si>
    <t>1118/CEOSM</t>
  </si>
  <si>
    <t>REVIZII CURENTE SI REPARATII ACCIDENTALE ECHIPAMENTE ELECTRICE SI ACTIONARI PENTRU LOCOMOTIVE</t>
  </si>
  <si>
    <t>REPARATII TIP RG LOCOMOTIVE LDE 1250CP</t>
  </si>
  <si>
    <t>AA LA CTR.3172/CEOSE/21.11.2018 - ELABORARE DOCUMENTATIE TEHNICO-ECONOMICA OBIECTIV- EXTINDERE DEPOZIT ZGURA SI CENUSA GARLA - DECALARE</t>
  </si>
  <si>
    <t>1031/CEOSE</t>
  </si>
  <si>
    <t>ABONAMENT DE UTILIZARE/EXPLOATARE A RESURSELOR DE APA NR. GJ024A2/15.04.2019</t>
  </si>
  <si>
    <t>ELCEN SA BUCURESTI-SUCELEC</t>
  </si>
  <si>
    <t>ACHIZITIE(SUB FORMA DE IMPRUMUT) A UNUI NUMAR DE 560.000 DE CERTIFICATE DE EMISII DE GAZE CU EFECT DE SERA (TIP EUA)</t>
  </si>
  <si>
    <t>1005/CEOSM</t>
  </si>
  <si>
    <t>FURNIZARE 175.000 TONE LIGNIT ENERGETIC</t>
  </si>
  <si>
    <t>REPARATIE TIP LN 3.1 LA MOARA 4 - K8A</t>
  </si>
  <si>
    <t>905/CEO</t>
  </si>
  <si>
    <t>AA LA CTR.91397542/15.09.2015 - DISTRIBUTIE ENERGIE ELECTRICA - SE COMPLETEAZA CU LOCURILE DE CONSUM DIN ANEXA 1A SI 1B</t>
  </si>
  <si>
    <t>AA LA CTR.190D/27.07.2017 - DISTRIBUTIE ENERGIE ELECTRICA - ACTUALIZARE ANEXELE 1A SI 1B</t>
  </si>
  <si>
    <t>904/CEO</t>
  </si>
  <si>
    <t>AA LA CTR.2988/CEO/05.10.2015 - DISTRIBUTIE ENERGIE ELECTRICA - REZILIERE LOC CONSUM APARTINAND ''SC METABET CF SA'', INCEPAND CU 15.02.2019</t>
  </si>
  <si>
    <t>965/CEOSM</t>
  </si>
  <si>
    <t>957/CEOSM</t>
  </si>
  <si>
    <t>INCHIRIERE VEHICULE MARFA CU SOFER</t>
  </si>
  <si>
    <t>907/CEOSM</t>
  </si>
  <si>
    <t>PIESE SCHIMB REDUCTOARE UTILAJE MINIERE - ANSAMBLU ANGRENAJ INTERMEDIAR T1334/D-1.4.1.20 SI ROATA ACTIONATA</t>
  </si>
  <si>
    <t>908/CEOSE</t>
  </si>
  <si>
    <t>INLOCUIRE TEVI CONDENSATOR TURBINA</t>
  </si>
  <si>
    <t>941/CEO</t>
  </si>
  <si>
    <t>940/CEO</t>
  </si>
  <si>
    <t>939/CEO</t>
  </si>
  <si>
    <t>938/CEO</t>
  </si>
  <si>
    <t>937/CEO</t>
  </si>
  <si>
    <t>934/CEO</t>
  </si>
  <si>
    <t>CEC BANK SA</t>
  </si>
  <si>
    <t>CONTRACTAREA UNEI FACILITATI DE CREDIT IN VALOARE DE  100.000.000. LEI, PENTRU ACHIZITIONAREA CERTIFICATELOR DE EMISII GAZE CU EFECT DE SERA</t>
  </si>
  <si>
    <t>896/CEOSE</t>
  </si>
  <si>
    <t>CONTRACTAREA UNEI FACILITATI DE CREDIT IN VALOARE DE  50.000.000. LEI, PENTRU ACHIZITIONAREA CERTIFICATELOR DE EMISII GAZE CU EFECT DE SERA</t>
  </si>
  <si>
    <t>BANCA DE EXPORT IMPORT ROMANIA</t>
  </si>
  <si>
    <t>CONTRACTAREA UNEI FACILITATI DE CREDIT IN VALOARE DE  80.000.000. LEI, PENTRU ACHIZITIONAREA CERTIFICATELOR DE EMISII GAZE CU EFECT DE SERA</t>
  </si>
  <si>
    <t>894/CEOSE</t>
  </si>
  <si>
    <t>CONTRACTAREA UNEI FACILITATI DE CREDIT IN VALOARE DE  120.000.000. LEI, PENTRU ACHIZITIONAREA CERTIFICATELOR DE EMISII GAZE CU EFECT DE SERA</t>
  </si>
  <si>
    <t>ALPHA BANK ROMANIA SA</t>
  </si>
  <si>
    <t>ASIGURAREA BUNURILOR MOBILE SI IMOBILE CE VOR CONSTITUI GARANTIE LA CONTRACTELE DE CREDIT CARE SE VOR ÎNCHEIA CU BANCA COMERCIALA ROMANA S.A. , ALPHA BANK ROMANIA S.A., BANCA TRANSILVANIA S.A., RAIFFEISEN BANK S.A., BANCA DE EXPORT IMPORT A ROMÂNIEI EXIMBANK  S.A. ÎN NUME ?I CONT PROPRIU, PENTRU ACHIZIZI?IONAREA CERTIFICATELOR DE EMISII GAZE CU EFECT DE SERA AFERENTE ANULUI 2018.</t>
  </si>
  <si>
    <t>855/CEOSM</t>
  </si>
  <si>
    <t>859/CEOSM</t>
  </si>
  <si>
    <t>854/CEOSM</t>
  </si>
  <si>
    <t>861/CEOSM</t>
  </si>
  <si>
    <t>857/CEOSM</t>
  </si>
  <si>
    <t>860/CEOSM</t>
  </si>
  <si>
    <t>843/CEOSM</t>
  </si>
  <si>
    <t>842/CEO</t>
  </si>
  <si>
    <t>841/CEO</t>
  </si>
  <si>
    <t>ACHIZITIE SI MONTAJ ELECTROPOMPE DE RACIRE CONDENSATOR AFERENT BLOC 7</t>
  </si>
  <si>
    <t>Legea 99/2016 art.39</t>
  </si>
  <si>
    <t>tranzactii aprilie</t>
  </si>
  <si>
    <t>tranzactii mai</t>
  </si>
  <si>
    <t>tranzactii iunie</t>
  </si>
  <si>
    <t>Raportul privind achiziţia de bunuri, servicii şi lucrări pentru trim. II-2019:</t>
  </si>
  <si>
    <t>Legea 99/2016-art 47</t>
  </si>
  <si>
    <t xml:space="preserve">Legea 99/2016 - art.37 </t>
  </si>
  <si>
    <t>Legea 99/2016 - art 38</t>
  </si>
  <si>
    <t>Legea 99/2016 - art.117</t>
  </si>
  <si>
    <t xml:space="preserve">Raport privind tranzacţiile comerciale(achiziţie/vânzare) încheiate de Societatea Complexul Energetic Oltenia SA în trim. II-2019  </t>
  </si>
  <si>
    <t>CEC BANK SA Total</t>
  </si>
  <si>
    <t>CET GOVORA S A Total</t>
  </si>
  <si>
    <t>DISTRIBUTIE ENERGIE OLTENIA SA(FOSTA CEZ DISTRIBUTIE SA) Total</t>
  </si>
  <si>
    <t>E-DISTRIBUTIE BANAT SA (FOSTA ENEL DISTRIBUTIE BANAT SA) Total</t>
  </si>
  <si>
    <t>E-DISTRIBUTIE DOBROGEA SA (FOSTA ENEL DISTRIBUTIE DOBROGEA SA) Total</t>
  </si>
  <si>
    <t>E-DISTRIBUTIE MUNTENIA SA (FOSTA ENEL DISTRIBUTIE MUNTENIA SA) Total</t>
  </si>
  <si>
    <t>ELCEN SA BUCURESTI-SUCELEC Total</t>
  </si>
  <si>
    <t>ENEL ENERGIE MUNTENIA SA Total</t>
  </si>
  <si>
    <t>ENEL ENERGIE SA Total</t>
  </si>
  <si>
    <t>ICSITPML SA Total</t>
  </si>
  <si>
    <t xml:space="preserve">REPARATIE TIP RR LOCOMOTIVE LDE 2100 CP, NR. 1620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</si>
</sst>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42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</cellStyleXfs>
  <cellXfs count="117">
    <xf numFmtId="0" fontId="0" fillId="0" borderId="0" xfId="0"/>
    <xf numFmtId="0" fontId="19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 vertical="center"/>
    </xf>
    <xf numFmtId="3" fontId="0" fillId="0" borderId="10" xfId="0" applyNumberFormat="1" applyBorder="1" applyAlignment="1">
      <alignment horizontal="center" vertical="center"/>
    </xf>
    <xf numFmtId="0" fontId="19" fillId="0" borderId="14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3" fontId="19" fillId="0" borderId="15" xfId="0" applyNumberFormat="1" applyFont="1" applyFill="1" applyBorder="1" applyAlignment="1">
      <alignment horizontal="center" vertical="center" wrapText="1"/>
    </xf>
    <xf numFmtId="0" fontId="19" fillId="0" borderId="16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/>
    </xf>
    <xf numFmtId="0" fontId="2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20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3" fontId="1" fillId="0" borderId="0" xfId="0" applyNumberFormat="1" applyFont="1" applyFill="1" applyAlignment="1">
      <alignment horizontal="center" vertical="center"/>
    </xf>
    <xf numFmtId="0" fontId="19" fillId="0" borderId="0" xfId="0" applyFont="1" applyAlignment="1">
      <alignment horizontal="left"/>
    </xf>
    <xf numFmtId="0" fontId="0" fillId="0" borderId="0" xfId="0" applyFill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/>
    </xf>
    <xf numFmtId="3" fontId="0" fillId="0" borderId="0" xfId="0" applyNumberFormat="1" applyFill="1" applyAlignment="1">
      <alignment horizontal="center"/>
    </xf>
    <xf numFmtId="0" fontId="22" fillId="0" borderId="0" xfId="0" applyFont="1" applyFill="1" applyAlignment="1">
      <alignment horizontal="left"/>
    </xf>
    <xf numFmtId="0" fontId="22" fillId="0" borderId="0" xfId="0" applyFont="1" applyFill="1" applyAlignment="1">
      <alignment horizontal="center" wrapText="1"/>
    </xf>
    <xf numFmtId="0" fontId="23" fillId="0" borderId="0" xfId="0" applyFont="1" applyFill="1" applyAlignment="1">
      <alignment horizontal="center" wrapText="1"/>
    </xf>
    <xf numFmtId="0" fontId="25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0" fontId="19" fillId="0" borderId="0" xfId="0" applyFont="1" applyFill="1" applyAlignment="1">
      <alignment horizontal="center"/>
    </xf>
    <xf numFmtId="0" fontId="19" fillId="0" borderId="2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/>
    </xf>
    <xf numFmtId="0" fontId="24" fillId="0" borderId="0" xfId="0" applyFont="1" applyFill="1" applyAlignment="1">
      <alignment vertical="center"/>
    </xf>
    <xf numFmtId="0" fontId="20" fillId="0" borderId="0" xfId="0" applyFont="1" applyFill="1" applyAlignment="1">
      <alignment horizontal="center"/>
    </xf>
    <xf numFmtId="0" fontId="0" fillId="0" borderId="10" xfId="0" applyBorder="1" applyAlignment="1">
      <alignment horizontal="center" vertical="center" wrapText="1"/>
    </xf>
    <xf numFmtId="0" fontId="0" fillId="0" borderId="10" xfId="0" applyFill="1" applyBorder="1" applyAlignment="1">
      <alignment vertical="center" wrapText="1"/>
    </xf>
    <xf numFmtId="0" fontId="0" fillId="0" borderId="12" xfId="0" applyBorder="1" applyAlignment="1">
      <alignment horizontal="center" vertical="center"/>
    </xf>
    <xf numFmtId="0" fontId="0" fillId="0" borderId="19" xfId="0" applyFill="1" applyBorder="1" applyAlignment="1">
      <alignment vertical="center" wrapText="1"/>
    </xf>
    <xf numFmtId="0" fontId="0" fillId="0" borderId="11" xfId="0" applyFill="1" applyBorder="1" applyAlignment="1">
      <alignment vertical="center" wrapText="1"/>
    </xf>
    <xf numFmtId="0" fontId="20" fillId="0" borderId="0" xfId="0" applyFont="1" applyFill="1" applyAlignment="1">
      <alignment horizontal="center"/>
    </xf>
    <xf numFmtId="0" fontId="23" fillId="0" borderId="28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23" fillId="0" borderId="29" xfId="0" applyFont="1" applyFill="1" applyBorder="1" applyAlignment="1">
      <alignment horizontal="center" vertical="center" wrapText="1"/>
    </xf>
    <xf numFmtId="0" fontId="23" fillId="0" borderId="30" xfId="0" applyFont="1" applyFill="1" applyBorder="1" applyAlignment="1">
      <alignment horizontal="center" vertical="center" wrapText="1"/>
    </xf>
    <xf numFmtId="0" fontId="23" fillId="0" borderId="31" xfId="0" applyFont="1" applyFill="1" applyBorder="1" applyAlignment="1">
      <alignment horizontal="center" vertical="center" wrapText="1"/>
    </xf>
    <xf numFmtId="0" fontId="23" fillId="0" borderId="32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3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3" fontId="0" fillId="0" borderId="10" xfId="0" applyNumberForma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23" fillId="0" borderId="0" xfId="0" applyFont="1" applyFill="1" applyBorder="1" applyAlignment="1">
      <alignment vertical="center" wrapText="1"/>
    </xf>
    <xf numFmtId="0" fontId="0" fillId="0" borderId="23" xfId="0" applyFill="1" applyBorder="1" applyAlignment="1">
      <alignment horizontal="center" vertical="center" wrapText="1"/>
    </xf>
    <xf numFmtId="3" fontId="0" fillId="0" borderId="33" xfId="0" applyNumberFormat="1" applyFill="1" applyBorder="1" applyAlignment="1">
      <alignment horizontal="center" vertical="center" wrapText="1"/>
    </xf>
    <xf numFmtId="3" fontId="0" fillId="0" borderId="13" xfId="0" applyNumberFormat="1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3" fontId="0" fillId="0" borderId="21" xfId="0" applyNumberForma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7" fillId="0" borderId="14" xfId="0" applyFont="1" applyFill="1" applyBorder="1" applyAlignment="1">
      <alignment horizontal="center" vertical="center" wrapText="1"/>
    </xf>
    <xf numFmtId="14" fontId="0" fillId="0" borderId="10" xfId="0" applyNumberFormat="1" applyFill="1" applyBorder="1" applyAlignment="1">
      <alignment horizontal="center" vertical="center" wrapText="1"/>
    </xf>
    <xf numFmtId="0" fontId="0" fillId="0" borderId="19" xfId="0" applyFill="1" applyBorder="1" applyAlignment="1">
      <alignment horizontal="center" vertical="center" wrapText="1"/>
    </xf>
    <xf numFmtId="14" fontId="0" fillId="0" borderId="19" xfId="0" applyNumberFormat="1" applyFill="1" applyBorder="1" applyAlignment="1">
      <alignment horizontal="center" vertical="center" wrapText="1"/>
    </xf>
    <xf numFmtId="3" fontId="0" fillId="0" borderId="19" xfId="0" applyNumberFormat="1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14" fontId="0" fillId="0" borderId="11" xfId="0" applyNumberFormat="1" applyFill="1" applyBorder="1" applyAlignment="1">
      <alignment horizontal="center" vertical="center" wrapText="1"/>
    </xf>
    <xf numFmtId="3" fontId="0" fillId="0" borderId="11" xfId="0" applyNumberForma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vertical="center" wrapText="1"/>
    </xf>
    <xf numFmtId="14" fontId="17" fillId="0" borderId="15" xfId="0" applyNumberFormat="1" applyFont="1" applyFill="1" applyBorder="1" applyAlignment="1">
      <alignment horizontal="center" vertical="center" wrapText="1"/>
    </xf>
    <xf numFmtId="3" fontId="17" fillId="0" borderId="15" xfId="0" applyNumberFormat="1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0" fillId="0" borderId="25" xfId="0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0" fillId="0" borderId="13" xfId="0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0" fillId="0" borderId="27" xfId="0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/>
    </xf>
    <xf numFmtId="0" fontId="20" fillId="0" borderId="0" xfId="0" applyFont="1" applyFill="1" applyAlignment="1">
      <alignment horizontal="center"/>
    </xf>
    <xf numFmtId="0" fontId="0" fillId="0" borderId="35" xfId="0" applyFill="1" applyBorder="1" applyAlignment="1">
      <alignment vertical="center" wrapText="1"/>
    </xf>
    <xf numFmtId="3" fontId="0" fillId="0" borderId="35" xfId="0" applyNumberFormat="1" applyFill="1" applyBorder="1" applyAlignment="1">
      <alignment horizontal="center" vertical="center" wrapText="1"/>
    </xf>
    <xf numFmtId="0" fontId="0" fillId="0" borderId="35" xfId="0" applyFill="1" applyBorder="1" applyAlignment="1">
      <alignment horizontal="center" vertical="center" wrapText="1"/>
    </xf>
    <xf numFmtId="0" fontId="0" fillId="0" borderId="10" xfId="0" applyBorder="1" applyAlignment="1">
      <alignment vertical="center" wrapText="1"/>
    </xf>
    <xf numFmtId="14" fontId="0" fillId="0" borderId="10" xfId="0" applyNumberFormat="1" applyBorder="1" applyAlignment="1">
      <alignment horizontal="center" vertical="center" wrapText="1"/>
    </xf>
    <xf numFmtId="3" fontId="0" fillId="0" borderId="10" xfId="0" applyNumberFormat="1" applyBorder="1" applyAlignment="1">
      <alignment horizontal="center" vertical="center" wrapText="1"/>
    </xf>
    <xf numFmtId="0" fontId="0" fillId="0" borderId="10" xfId="0" applyBorder="1" applyAlignment="1">
      <alignment horizontal="left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14" fontId="0" fillId="0" borderId="23" xfId="0" applyNumberFormat="1" applyBorder="1" applyAlignment="1">
      <alignment horizontal="center" vertical="center" wrapText="1"/>
    </xf>
    <xf numFmtId="0" fontId="0" fillId="0" borderId="23" xfId="0" applyBorder="1" applyAlignment="1">
      <alignment horizontal="left" vertical="center" wrapText="1"/>
    </xf>
    <xf numFmtId="0" fontId="0" fillId="0" borderId="23" xfId="0" applyBorder="1" applyAlignment="1">
      <alignment vertical="center" wrapText="1"/>
    </xf>
    <xf numFmtId="3" fontId="0" fillId="0" borderId="23" xfId="0" applyNumberForma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14" fontId="0" fillId="0" borderId="18" xfId="0" applyNumberFormat="1" applyBorder="1" applyAlignment="1">
      <alignment horizontal="center" vertical="center" wrapText="1"/>
    </xf>
    <xf numFmtId="0" fontId="0" fillId="0" borderId="18" xfId="0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3" fontId="0" fillId="0" borderId="18" xfId="0" applyNumberForma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0" xfId="0" applyBorder="1" applyAlignment="1">
      <alignment vertical="center"/>
    </xf>
    <xf numFmtId="14" fontId="0" fillId="0" borderId="10" xfId="0" applyNumberFormat="1" applyBorder="1" applyAlignment="1">
      <alignment horizontal="center" vertical="center"/>
    </xf>
    <xf numFmtId="0" fontId="24" fillId="0" borderId="28" xfId="0" applyFont="1" applyFill="1" applyBorder="1" applyAlignment="1">
      <alignment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vertical="center"/>
    </xf>
    <xf numFmtId="0" fontId="0" fillId="0" borderId="23" xfId="0" applyBorder="1" applyAlignment="1">
      <alignment horizontal="center" vertical="center"/>
    </xf>
    <xf numFmtId="14" fontId="0" fillId="0" borderId="23" xfId="0" applyNumberFormat="1" applyBorder="1" applyAlignment="1">
      <alignment horizontal="center" vertical="center"/>
    </xf>
    <xf numFmtId="3" fontId="0" fillId="0" borderId="23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0" fillId="0" borderId="18" xfId="0" applyBorder="1" applyAlignment="1">
      <alignment horizontal="center" vertical="center"/>
    </xf>
    <xf numFmtId="14" fontId="0" fillId="0" borderId="18" xfId="0" applyNumberFormat="1" applyBorder="1" applyAlignment="1">
      <alignment horizontal="center" vertical="center"/>
    </xf>
    <xf numFmtId="3" fontId="0" fillId="0" borderId="18" xfId="0" applyNumberFormat="1" applyBorder="1" applyAlignment="1">
      <alignment horizontal="center" vertical="center"/>
    </xf>
    <xf numFmtId="0" fontId="19" fillId="0" borderId="37" xfId="0" applyFont="1" applyFill="1" applyBorder="1" applyAlignment="1">
      <alignment horizontal="center" vertical="center" wrapText="1"/>
    </xf>
    <xf numFmtId="14" fontId="0" fillId="0" borderId="35" xfId="0" applyNumberFormat="1" applyFill="1" applyBorder="1" applyAlignment="1">
      <alignment horizontal="center" vertical="center" wrapText="1"/>
    </xf>
    <xf numFmtId="0" fontId="1" fillId="0" borderId="34" xfId="0" applyFont="1" applyFill="1" applyBorder="1" applyAlignment="1">
      <alignment horizontal="center" vertical="center" wrapText="1"/>
    </xf>
    <xf numFmtId="0" fontId="0" fillId="0" borderId="36" xfId="0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/>
    </xf>
    <xf numFmtId="0" fontId="21" fillId="0" borderId="0" xfId="0" applyFont="1" applyFill="1" applyAlignment="1">
      <alignment horizont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8"/>
  <sheetViews>
    <sheetView topLeftCell="A4" zoomScaleNormal="100" workbookViewId="0">
      <pane ySplit="2280" activePane="bottomLeft"/>
      <selection activeCell="H4" sqref="H1:H1048576"/>
      <selection pane="bottomLeft" activeCell="K41" sqref="K41"/>
    </sheetView>
  </sheetViews>
  <sheetFormatPr defaultRowHeight="15" x14ac:dyDescent="0.25"/>
  <cols>
    <col min="1" max="1" width="4.5703125" style="14" customWidth="1"/>
    <col min="2" max="2" width="9.140625" style="14"/>
    <col min="3" max="3" width="10.85546875" style="14" customWidth="1"/>
    <col min="4" max="4" width="4.85546875" style="14" customWidth="1"/>
    <col min="5" max="5" width="12.85546875" style="14" customWidth="1"/>
    <col min="6" max="7" width="11.28515625" style="14" customWidth="1"/>
    <col min="8" max="8" width="64.85546875" style="15" customWidth="1"/>
    <col min="9" max="9" width="45.140625" style="15" customWidth="1"/>
    <col min="10" max="10" width="11.85546875" style="16" customWidth="1"/>
    <col min="11" max="11" width="8.28515625" style="14" customWidth="1"/>
    <col min="12" max="16384" width="9.140625" style="12"/>
  </cols>
  <sheetData>
    <row r="1" spans="1:11" ht="18.75" x14ac:dyDescent="0.3">
      <c r="A1" s="115" t="s">
        <v>206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</row>
    <row r="2" spans="1:11" ht="18.75" x14ac:dyDescent="0.3">
      <c r="A2" s="115" t="s">
        <v>117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</row>
    <row r="3" spans="1:11" ht="18.75" x14ac:dyDescent="0.3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</row>
    <row r="4" spans="1:11" ht="19.5" thickBot="1" x14ac:dyDescent="0.35">
      <c r="A4" s="31"/>
      <c r="B4" s="37"/>
      <c r="C4" s="37"/>
      <c r="D4" s="75"/>
      <c r="E4" s="75"/>
      <c r="F4" s="75"/>
      <c r="G4" s="75"/>
      <c r="H4" s="13"/>
      <c r="I4" s="13"/>
      <c r="J4" s="29"/>
      <c r="K4" s="75"/>
    </row>
    <row r="5" spans="1:11" s="1" customFormat="1" ht="45.75" thickBot="1" x14ac:dyDescent="0.3">
      <c r="A5" s="111" t="s">
        <v>41</v>
      </c>
      <c r="B5" s="6" t="s">
        <v>0</v>
      </c>
      <c r="C5" s="6" t="s">
        <v>45</v>
      </c>
      <c r="D5" s="6" t="s">
        <v>46</v>
      </c>
      <c r="E5" s="6" t="s">
        <v>47</v>
      </c>
      <c r="F5" s="6" t="s">
        <v>48</v>
      </c>
      <c r="G5" s="6" t="s">
        <v>2</v>
      </c>
      <c r="H5" s="6" t="s">
        <v>3</v>
      </c>
      <c r="I5" s="6" t="s">
        <v>49</v>
      </c>
      <c r="J5" s="7" t="s">
        <v>50</v>
      </c>
      <c r="K5" s="8" t="s">
        <v>4</v>
      </c>
    </row>
    <row r="6" spans="1:11" s="15" customFormat="1" ht="30.75" thickBot="1" x14ac:dyDescent="0.3">
      <c r="A6" s="73">
        <v>1</v>
      </c>
      <c r="B6" s="36" t="s">
        <v>6</v>
      </c>
      <c r="C6" s="36" t="s">
        <v>8</v>
      </c>
      <c r="D6" s="61" t="s">
        <v>5</v>
      </c>
      <c r="E6" s="61" t="s">
        <v>152</v>
      </c>
      <c r="F6" s="62">
        <v>43593</v>
      </c>
      <c r="G6" s="62">
        <v>43830</v>
      </c>
      <c r="H6" s="36" t="s">
        <v>153</v>
      </c>
      <c r="I6" s="36" t="s">
        <v>30</v>
      </c>
      <c r="J6" s="63">
        <v>5825114</v>
      </c>
      <c r="K6" s="74" t="s">
        <v>9</v>
      </c>
    </row>
    <row r="7" spans="1:11" s="15" customFormat="1" ht="23.25" customHeight="1" thickBot="1" x14ac:dyDescent="0.3">
      <c r="A7" s="56"/>
      <c r="B7" s="65"/>
      <c r="C7" s="65"/>
      <c r="D7" s="64"/>
      <c r="E7" s="64"/>
      <c r="F7" s="66"/>
      <c r="G7" s="66"/>
      <c r="H7" s="65"/>
      <c r="I7" s="65" t="s">
        <v>43</v>
      </c>
      <c r="J7" s="67">
        <v>5876145</v>
      </c>
      <c r="K7" s="68"/>
    </row>
    <row r="8" spans="1:11" s="15" customFormat="1" ht="45.75" thickBot="1" x14ac:dyDescent="0.3">
      <c r="A8" s="113">
        <v>2</v>
      </c>
      <c r="B8" s="77" t="s">
        <v>6</v>
      </c>
      <c r="C8" s="77" t="s">
        <v>8</v>
      </c>
      <c r="D8" s="79" t="s">
        <v>5</v>
      </c>
      <c r="E8" s="79" t="s">
        <v>109</v>
      </c>
      <c r="F8" s="112">
        <v>43566</v>
      </c>
      <c r="G8" s="112">
        <v>44480</v>
      </c>
      <c r="H8" s="77" t="s">
        <v>178</v>
      </c>
      <c r="I8" s="77" t="s">
        <v>177</v>
      </c>
      <c r="J8" s="78">
        <v>10053778</v>
      </c>
      <c r="K8" s="114" t="s">
        <v>13</v>
      </c>
    </row>
    <row r="9" spans="1:11" s="15" customFormat="1" ht="24.75" customHeight="1" thickBot="1" x14ac:dyDescent="0.3">
      <c r="A9" s="56"/>
      <c r="B9" s="65"/>
      <c r="C9" s="65"/>
      <c r="D9" s="64"/>
      <c r="E9" s="64"/>
      <c r="F9" s="66"/>
      <c r="G9" s="66"/>
      <c r="H9" s="65"/>
      <c r="I9" s="65" t="s">
        <v>207</v>
      </c>
      <c r="J9" s="67">
        <v>10053778</v>
      </c>
      <c r="K9" s="68"/>
    </row>
    <row r="10" spans="1:11" s="15" customFormat="1" ht="24" customHeight="1" thickBot="1" x14ac:dyDescent="0.3">
      <c r="A10" s="113">
        <v>3</v>
      </c>
      <c r="B10" s="77" t="s">
        <v>7</v>
      </c>
      <c r="C10" s="77" t="s">
        <v>8</v>
      </c>
      <c r="D10" s="79" t="s">
        <v>14</v>
      </c>
      <c r="E10" s="79" t="s">
        <v>106</v>
      </c>
      <c r="F10" s="112">
        <v>43565</v>
      </c>
      <c r="G10" s="112">
        <v>43738</v>
      </c>
      <c r="H10" s="77" t="s">
        <v>157</v>
      </c>
      <c r="I10" s="77" t="s">
        <v>101</v>
      </c>
      <c r="J10" s="78">
        <v>12862500</v>
      </c>
      <c r="K10" s="114" t="s">
        <v>9</v>
      </c>
    </row>
    <row r="11" spans="1:11" s="15" customFormat="1" ht="23.25" customHeight="1" thickBot="1" x14ac:dyDescent="0.3">
      <c r="A11" s="56"/>
      <c r="B11" s="65"/>
      <c r="C11" s="65"/>
      <c r="D11" s="64"/>
      <c r="E11" s="64"/>
      <c r="F11" s="66"/>
      <c r="G11" s="66"/>
      <c r="H11" s="65"/>
      <c r="I11" s="65" t="s">
        <v>208</v>
      </c>
      <c r="J11" s="67">
        <v>12862500</v>
      </c>
      <c r="K11" s="68"/>
    </row>
    <row r="12" spans="1:11" s="15" customFormat="1" ht="45" x14ac:dyDescent="0.25">
      <c r="A12" s="71">
        <v>4</v>
      </c>
      <c r="B12" s="33" t="s">
        <v>6</v>
      </c>
      <c r="C12" s="33" t="s">
        <v>12</v>
      </c>
      <c r="D12" s="48" t="s">
        <v>14</v>
      </c>
      <c r="E12" s="48" t="s">
        <v>162</v>
      </c>
      <c r="F12" s="57">
        <v>43567</v>
      </c>
      <c r="G12" s="57">
        <v>43567</v>
      </c>
      <c r="H12" s="33" t="s">
        <v>163</v>
      </c>
      <c r="I12" s="33" t="s">
        <v>32</v>
      </c>
      <c r="J12" s="47">
        <v>0</v>
      </c>
      <c r="K12" s="72" t="s">
        <v>9</v>
      </c>
    </row>
    <row r="13" spans="1:11" s="15" customFormat="1" ht="30" x14ac:dyDescent="0.25">
      <c r="A13" s="71">
        <v>5</v>
      </c>
      <c r="B13" s="33" t="s">
        <v>6</v>
      </c>
      <c r="C13" s="33" t="s">
        <v>12</v>
      </c>
      <c r="D13" s="48" t="s">
        <v>14</v>
      </c>
      <c r="E13" s="48" t="s">
        <v>159</v>
      </c>
      <c r="F13" s="57">
        <v>43567</v>
      </c>
      <c r="G13" s="57">
        <v>43567</v>
      </c>
      <c r="H13" s="33" t="s">
        <v>160</v>
      </c>
      <c r="I13" s="33" t="s">
        <v>32</v>
      </c>
      <c r="J13" s="47">
        <v>0</v>
      </c>
      <c r="K13" s="72" t="s">
        <v>9</v>
      </c>
    </row>
    <row r="14" spans="1:11" s="15" customFormat="1" ht="30.75" thickBot="1" x14ac:dyDescent="0.3">
      <c r="A14" s="73">
        <v>6</v>
      </c>
      <c r="B14" s="36" t="s">
        <v>7</v>
      </c>
      <c r="C14" s="36" t="s">
        <v>8</v>
      </c>
      <c r="D14" s="61" t="s">
        <v>14</v>
      </c>
      <c r="E14" s="61" t="s">
        <v>176</v>
      </c>
      <c r="F14" s="62">
        <v>43572</v>
      </c>
      <c r="G14" s="62">
        <v>43951</v>
      </c>
      <c r="H14" s="36" t="s">
        <v>22</v>
      </c>
      <c r="I14" s="36" t="s">
        <v>32</v>
      </c>
      <c r="J14" s="63">
        <v>12314728</v>
      </c>
      <c r="K14" s="74" t="s">
        <v>9</v>
      </c>
    </row>
    <row r="15" spans="1:11" s="15" customFormat="1" ht="30.75" thickBot="1" x14ac:dyDescent="0.3">
      <c r="A15" s="56"/>
      <c r="B15" s="65"/>
      <c r="C15" s="65"/>
      <c r="D15" s="64"/>
      <c r="E15" s="64"/>
      <c r="F15" s="66"/>
      <c r="G15" s="66"/>
      <c r="H15" s="65"/>
      <c r="I15" s="65" t="s">
        <v>209</v>
      </c>
      <c r="J15" s="67">
        <v>12314728</v>
      </c>
      <c r="K15" s="68"/>
    </row>
    <row r="16" spans="1:11" s="15" customFormat="1" ht="30.75" thickBot="1" x14ac:dyDescent="0.3">
      <c r="A16" s="113">
        <v>7</v>
      </c>
      <c r="B16" s="77" t="s">
        <v>7</v>
      </c>
      <c r="C16" s="77" t="s">
        <v>8</v>
      </c>
      <c r="D16" s="79" t="s">
        <v>14</v>
      </c>
      <c r="E16" s="79" t="s">
        <v>174</v>
      </c>
      <c r="F16" s="112">
        <v>43572</v>
      </c>
      <c r="G16" s="112">
        <v>43951</v>
      </c>
      <c r="H16" s="77" t="s">
        <v>22</v>
      </c>
      <c r="I16" s="77" t="s">
        <v>80</v>
      </c>
      <c r="J16" s="78">
        <v>2462946</v>
      </c>
      <c r="K16" s="114" t="s">
        <v>9</v>
      </c>
    </row>
    <row r="17" spans="1:11" s="15" customFormat="1" ht="30.75" thickBot="1" x14ac:dyDescent="0.3">
      <c r="A17" s="56"/>
      <c r="B17" s="65"/>
      <c r="C17" s="65"/>
      <c r="D17" s="64"/>
      <c r="E17" s="64"/>
      <c r="F17" s="66"/>
      <c r="G17" s="66"/>
      <c r="H17" s="65"/>
      <c r="I17" s="65" t="s">
        <v>210</v>
      </c>
      <c r="J17" s="67">
        <v>2462946</v>
      </c>
      <c r="K17" s="68"/>
    </row>
    <row r="18" spans="1:11" s="15" customFormat="1" ht="30" x14ac:dyDescent="0.25">
      <c r="A18" s="69">
        <v>8</v>
      </c>
      <c r="B18" s="35" t="s">
        <v>6</v>
      </c>
      <c r="C18" s="35" t="s">
        <v>12</v>
      </c>
      <c r="D18" s="58" t="s">
        <v>14</v>
      </c>
      <c r="E18" s="58" t="s">
        <v>111</v>
      </c>
      <c r="F18" s="59">
        <v>43567</v>
      </c>
      <c r="G18" s="59">
        <v>43830</v>
      </c>
      <c r="H18" s="35" t="s">
        <v>161</v>
      </c>
      <c r="I18" s="35" t="s">
        <v>81</v>
      </c>
      <c r="J18" s="60">
        <v>0</v>
      </c>
      <c r="K18" s="70" t="s">
        <v>9</v>
      </c>
    </row>
    <row r="19" spans="1:11" s="15" customFormat="1" ht="30.75" thickBot="1" x14ac:dyDescent="0.3">
      <c r="A19" s="73">
        <v>9</v>
      </c>
      <c r="B19" s="36" t="s">
        <v>7</v>
      </c>
      <c r="C19" s="36" t="s">
        <v>8</v>
      </c>
      <c r="D19" s="61" t="s">
        <v>14</v>
      </c>
      <c r="E19" s="61" t="s">
        <v>175</v>
      </c>
      <c r="F19" s="62">
        <v>43572</v>
      </c>
      <c r="G19" s="62">
        <v>43951</v>
      </c>
      <c r="H19" s="36" t="s">
        <v>22</v>
      </c>
      <c r="I19" s="36" t="s">
        <v>81</v>
      </c>
      <c r="J19" s="63">
        <v>7388837</v>
      </c>
      <c r="K19" s="74" t="s">
        <v>9</v>
      </c>
    </row>
    <row r="20" spans="1:11" s="15" customFormat="1" ht="30.75" thickBot="1" x14ac:dyDescent="0.3">
      <c r="A20" s="56"/>
      <c r="B20" s="65"/>
      <c r="C20" s="65"/>
      <c r="D20" s="64"/>
      <c r="E20" s="64"/>
      <c r="F20" s="66"/>
      <c r="G20" s="66"/>
      <c r="H20" s="65"/>
      <c r="I20" s="65" t="s">
        <v>211</v>
      </c>
      <c r="J20" s="67">
        <v>7388837</v>
      </c>
      <c r="K20" s="68"/>
    </row>
    <row r="21" spans="1:11" s="15" customFormat="1" ht="30.75" thickBot="1" x14ac:dyDescent="0.3">
      <c r="A21" s="113">
        <v>10</v>
      </c>
      <c r="B21" s="77" t="s">
        <v>7</v>
      </c>
      <c r="C21" s="77" t="s">
        <v>8</v>
      </c>
      <c r="D21" s="79" t="s">
        <v>14</v>
      </c>
      <c r="E21" s="79" t="s">
        <v>173</v>
      </c>
      <c r="F21" s="112">
        <v>43572</v>
      </c>
      <c r="G21" s="112">
        <v>43951</v>
      </c>
      <c r="H21" s="77" t="s">
        <v>22</v>
      </c>
      <c r="I21" s="77" t="s">
        <v>60</v>
      </c>
      <c r="J21" s="78">
        <v>4925892</v>
      </c>
      <c r="K21" s="114" t="s">
        <v>9</v>
      </c>
    </row>
    <row r="22" spans="1:11" s="15" customFormat="1" ht="30.75" thickBot="1" x14ac:dyDescent="0.3">
      <c r="A22" s="56"/>
      <c r="B22" s="65"/>
      <c r="C22" s="65"/>
      <c r="D22" s="64"/>
      <c r="E22" s="64"/>
      <c r="F22" s="66"/>
      <c r="G22" s="66"/>
      <c r="H22" s="65"/>
      <c r="I22" s="65" t="s">
        <v>212</v>
      </c>
      <c r="J22" s="67">
        <v>4925892</v>
      </c>
      <c r="K22" s="68"/>
    </row>
    <row r="23" spans="1:11" s="15" customFormat="1" ht="30.75" thickBot="1" x14ac:dyDescent="0.3">
      <c r="A23" s="113">
        <v>11</v>
      </c>
      <c r="B23" s="77" t="s">
        <v>6</v>
      </c>
      <c r="C23" s="77" t="s">
        <v>8</v>
      </c>
      <c r="D23" s="79" t="s">
        <v>5</v>
      </c>
      <c r="E23" s="79" t="s">
        <v>86</v>
      </c>
      <c r="F23" s="112">
        <v>43579</v>
      </c>
      <c r="G23" s="112">
        <v>43708</v>
      </c>
      <c r="H23" s="77" t="s">
        <v>155</v>
      </c>
      <c r="I23" s="77" t="s">
        <v>154</v>
      </c>
      <c r="J23" s="78">
        <v>2665600</v>
      </c>
      <c r="K23" s="114" t="s">
        <v>13</v>
      </c>
    </row>
    <row r="24" spans="1:11" s="15" customFormat="1" ht="26.25" customHeight="1" thickBot="1" x14ac:dyDescent="0.3">
      <c r="A24" s="56"/>
      <c r="B24" s="65"/>
      <c r="C24" s="65"/>
      <c r="D24" s="64"/>
      <c r="E24" s="64"/>
      <c r="F24" s="66"/>
      <c r="G24" s="66"/>
      <c r="H24" s="65"/>
      <c r="I24" s="65" t="s">
        <v>213</v>
      </c>
      <c r="J24" s="67">
        <v>2665600</v>
      </c>
      <c r="K24" s="68"/>
    </row>
    <row r="25" spans="1:11" s="15" customFormat="1" ht="25.5" customHeight="1" x14ac:dyDescent="0.25">
      <c r="A25" s="69">
        <v>12</v>
      </c>
      <c r="B25" s="35" t="s">
        <v>7</v>
      </c>
      <c r="C25" s="35" t="s">
        <v>8</v>
      </c>
      <c r="D25" s="58" t="s">
        <v>14</v>
      </c>
      <c r="E25" s="58" t="s">
        <v>171</v>
      </c>
      <c r="F25" s="59">
        <v>43572</v>
      </c>
      <c r="G25" s="59">
        <v>43951</v>
      </c>
      <c r="H25" s="35" t="s">
        <v>22</v>
      </c>
      <c r="I25" s="35" t="s">
        <v>39</v>
      </c>
      <c r="J25" s="60">
        <v>24629458</v>
      </c>
      <c r="K25" s="70" t="s">
        <v>9</v>
      </c>
    </row>
    <row r="26" spans="1:11" s="15" customFormat="1" ht="25.5" customHeight="1" thickBot="1" x14ac:dyDescent="0.3">
      <c r="A26" s="73">
        <v>13</v>
      </c>
      <c r="B26" s="36" t="s">
        <v>7</v>
      </c>
      <c r="C26" s="36" t="s">
        <v>8</v>
      </c>
      <c r="D26" s="61" t="s">
        <v>14</v>
      </c>
      <c r="E26" s="61" t="s">
        <v>194</v>
      </c>
      <c r="F26" s="62">
        <v>43564</v>
      </c>
      <c r="G26" s="62">
        <v>43951</v>
      </c>
      <c r="H26" s="36" t="s">
        <v>22</v>
      </c>
      <c r="I26" s="36" t="s">
        <v>39</v>
      </c>
      <c r="J26" s="63">
        <v>24595200</v>
      </c>
      <c r="K26" s="74" t="s">
        <v>9</v>
      </c>
    </row>
    <row r="27" spans="1:11" s="15" customFormat="1" ht="21.75" customHeight="1" thickBot="1" x14ac:dyDescent="0.3">
      <c r="A27" s="56"/>
      <c r="B27" s="65"/>
      <c r="C27" s="65"/>
      <c r="D27" s="64"/>
      <c r="E27" s="64"/>
      <c r="F27" s="66"/>
      <c r="G27" s="66"/>
      <c r="H27" s="65"/>
      <c r="I27" s="65" t="s">
        <v>214</v>
      </c>
      <c r="J27" s="67">
        <v>49224658</v>
      </c>
      <c r="K27" s="68"/>
    </row>
    <row r="28" spans="1:11" s="15" customFormat="1" ht="24" customHeight="1" x14ac:dyDescent="0.25">
      <c r="A28" s="69">
        <v>14</v>
      </c>
      <c r="B28" s="35" t="s">
        <v>7</v>
      </c>
      <c r="C28" s="35" t="s">
        <v>8</v>
      </c>
      <c r="D28" s="58" t="s">
        <v>14</v>
      </c>
      <c r="E28" s="58" t="s">
        <v>172</v>
      </c>
      <c r="F28" s="59">
        <v>43572</v>
      </c>
      <c r="G28" s="59">
        <v>43951</v>
      </c>
      <c r="H28" s="35" t="s">
        <v>22</v>
      </c>
      <c r="I28" s="35" t="s">
        <v>36</v>
      </c>
      <c r="J28" s="60">
        <v>24629458</v>
      </c>
      <c r="K28" s="70" t="s">
        <v>9</v>
      </c>
    </row>
    <row r="29" spans="1:11" s="15" customFormat="1" ht="24" customHeight="1" thickBot="1" x14ac:dyDescent="0.3">
      <c r="A29" s="73">
        <v>15</v>
      </c>
      <c r="B29" s="36" t="s">
        <v>7</v>
      </c>
      <c r="C29" s="36" t="s">
        <v>8</v>
      </c>
      <c r="D29" s="61" t="s">
        <v>14</v>
      </c>
      <c r="E29" s="61" t="s">
        <v>195</v>
      </c>
      <c r="F29" s="62">
        <v>43564</v>
      </c>
      <c r="G29" s="62">
        <v>43951</v>
      </c>
      <c r="H29" s="36" t="s">
        <v>22</v>
      </c>
      <c r="I29" s="36" t="s">
        <v>36</v>
      </c>
      <c r="J29" s="63">
        <v>24595200</v>
      </c>
      <c r="K29" s="74" t="s">
        <v>9</v>
      </c>
    </row>
    <row r="30" spans="1:11" s="15" customFormat="1" ht="24" customHeight="1" thickBot="1" x14ac:dyDescent="0.3">
      <c r="A30" s="56"/>
      <c r="B30" s="65"/>
      <c r="C30" s="65"/>
      <c r="D30" s="64"/>
      <c r="E30" s="64"/>
      <c r="F30" s="66"/>
      <c r="G30" s="66"/>
      <c r="H30" s="65"/>
      <c r="I30" s="65" t="s">
        <v>215</v>
      </c>
      <c r="J30" s="67">
        <v>49224658</v>
      </c>
      <c r="K30" s="68"/>
    </row>
    <row r="31" spans="1:11" s="15" customFormat="1" ht="30" x14ac:dyDescent="0.25">
      <c r="A31" s="71">
        <v>16</v>
      </c>
      <c r="B31" s="33" t="s">
        <v>6</v>
      </c>
      <c r="C31" s="33" t="s">
        <v>8</v>
      </c>
      <c r="D31" s="48" t="s">
        <v>5</v>
      </c>
      <c r="E31" s="48" t="s">
        <v>121</v>
      </c>
      <c r="F31" s="57">
        <v>43644</v>
      </c>
      <c r="G31" s="57">
        <v>44010</v>
      </c>
      <c r="H31" s="33" t="s">
        <v>122</v>
      </c>
      <c r="I31" s="33" t="s">
        <v>23</v>
      </c>
      <c r="J31" s="47">
        <v>259900</v>
      </c>
      <c r="K31" s="72" t="s">
        <v>24</v>
      </c>
    </row>
    <row r="32" spans="1:11" s="15" customFormat="1" ht="41.25" customHeight="1" x14ac:dyDescent="0.25">
      <c r="A32" s="71">
        <v>17</v>
      </c>
      <c r="B32" s="33" t="s">
        <v>6</v>
      </c>
      <c r="C32" s="33" t="s">
        <v>18</v>
      </c>
      <c r="D32" s="48" t="s">
        <v>5</v>
      </c>
      <c r="E32" s="48" t="s">
        <v>141</v>
      </c>
      <c r="F32" s="57">
        <v>43619</v>
      </c>
      <c r="G32" s="57">
        <v>43769</v>
      </c>
      <c r="H32" s="33" t="s">
        <v>142</v>
      </c>
      <c r="I32" s="33" t="s">
        <v>23</v>
      </c>
      <c r="J32" s="47">
        <v>353151</v>
      </c>
      <c r="K32" s="72" t="s">
        <v>19</v>
      </c>
    </row>
    <row r="33" spans="1:11" s="15" customFormat="1" ht="45.75" thickBot="1" x14ac:dyDescent="0.3">
      <c r="A33" s="73">
        <v>18</v>
      </c>
      <c r="B33" s="36" t="s">
        <v>6</v>
      </c>
      <c r="C33" s="36" t="s">
        <v>12</v>
      </c>
      <c r="D33" s="61" t="s">
        <v>5</v>
      </c>
      <c r="E33" s="61" t="s">
        <v>91</v>
      </c>
      <c r="F33" s="62">
        <v>43600</v>
      </c>
      <c r="G33" s="62">
        <v>43729</v>
      </c>
      <c r="H33" s="36" t="s">
        <v>151</v>
      </c>
      <c r="I33" s="36" t="s">
        <v>23</v>
      </c>
      <c r="J33" s="63">
        <v>0</v>
      </c>
      <c r="K33" s="74" t="s">
        <v>24</v>
      </c>
    </row>
    <row r="34" spans="1:11" s="15" customFormat="1" ht="27" customHeight="1" thickBot="1" x14ac:dyDescent="0.3">
      <c r="A34" s="56"/>
      <c r="B34" s="65"/>
      <c r="C34" s="65"/>
      <c r="D34" s="64"/>
      <c r="E34" s="64"/>
      <c r="F34" s="66"/>
      <c r="G34" s="66"/>
      <c r="H34" s="65"/>
      <c r="I34" s="65" t="s">
        <v>216</v>
      </c>
      <c r="J34" s="67">
        <v>640451</v>
      </c>
      <c r="K34" s="68"/>
    </row>
    <row r="35" spans="1:11" s="15" customFormat="1" ht="45" x14ac:dyDescent="0.25">
      <c r="A35" s="69">
        <v>19</v>
      </c>
      <c r="B35" s="35" t="s">
        <v>6</v>
      </c>
      <c r="C35" s="35" t="s">
        <v>12</v>
      </c>
      <c r="D35" s="58" t="s">
        <v>11</v>
      </c>
      <c r="E35" s="58" t="s">
        <v>135</v>
      </c>
      <c r="F35" s="59">
        <v>43627</v>
      </c>
      <c r="G35" s="59">
        <v>43891</v>
      </c>
      <c r="H35" s="35" t="s">
        <v>136</v>
      </c>
      <c r="I35" s="35" t="s">
        <v>15</v>
      </c>
      <c r="J35" s="60">
        <v>0</v>
      </c>
      <c r="K35" s="70" t="s">
        <v>9</v>
      </c>
    </row>
    <row r="36" spans="1:11" s="15" customFormat="1" ht="45" x14ac:dyDescent="0.25">
      <c r="A36" s="71">
        <v>20</v>
      </c>
      <c r="B36" s="33" t="s">
        <v>6</v>
      </c>
      <c r="C36" s="33" t="s">
        <v>12</v>
      </c>
      <c r="D36" s="48" t="s">
        <v>11</v>
      </c>
      <c r="E36" s="48" t="s">
        <v>131</v>
      </c>
      <c r="F36" s="57">
        <v>43627</v>
      </c>
      <c r="G36" s="57">
        <v>43627</v>
      </c>
      <c r="H36" s="33" t="s">
        <v>132</v>
      </c>
      <c r="I36" s="33" t="s">
        <v>15</v>
      </c>
      <c r="J36" s="47">
        <v>0</v>
      </c>
      <c r="K36" s="72" t="s">
        <v>9</v>
      </c>
    </row>
    <row r="37" spans="1:11" s="15" customFormat="1" ht="33.75" customHeight="1" x14ac:dyDescent="0.25">
      <c r="A37" s="71">
        <v>21</v>
      </c>
      <c r="B37" s="33" t="s">
        <v>6</v>
      </c>
      <c r="C37" s="33" t="s">
        <v>18</v>
      </c>
      <c r="D37" s="48" t="s">
        <v>5</v>
      </c>
      <c r="E37" s="48" t="s">
        <v>119</v>
      </c>
      <c r="F37" s="57">
        <v>43556</v>
      </c>
      <c r="G37" s="57">
        <v>43830</v>
      </c>
      <c r="H37" s="33" t="s">
        <v>113</v>
      </c>
      <c r="I37" s="33" t="s">
        <v>15</v>
      </c>
      <c r="J37" s="47">
        <v>563316</v>
      </c>
      <c r="K37" s="72" t="s">
        <v>16</v>
      </c>
    </row>
    <row r="38" spans="1:11" s="15" customFormat="1" ht="36" customHeight="1" x14ac:dyDescent="0.25">
      <c r="A38" s="71">
        <v>22</v>
      </c>
      <c r="B38" s="33" t="s">
        <v>6</v>
      </c>
      <c r="C38" s="33" t="s">
        <v>18</v>
      </c>
      <c r="D38" s="48" t="s">
        <v>5</v>
      </c>
      <c r="E38" s="48" t="s">
        <v>123</v>
      </c>
      <c r="F38" s="57">
        <v>43642</v>
      </c>
      <c r="G38" s="57">
        <v>43889</v>
      </c>
      <c r="H38" s="33" t="s">
        <v>113</v>
      </c>
      <c r="I38" s="33" t="s">
        <v>15</v>
      </c>
      <c r="J38" s="47">
        <v>430384</v>
      </c>
      <c r="K38" s="72" t="s">
        <v>16</v>
      </c>
    </row>
    <row r="39" spans="1:11" s="15" customFormat="1" ht="24.75" customHeight="1" x14ac:dyDescent="0.25">
      <c r="A39" s="71">
        <v>23</v>
      </c>
      <c r="B39" s="33" t="s">
        <v>6</v>
      </c>
      <c r="C39" s="33" t="s">
        <v>8</v>
      </c>
      <c r="D39" s="48" t="s">
        <v>5</v>
      </c>
      <c r="E39" s="48" t="s">
        <v>140</v>
      </c>
      <c r="F39" s="57">
        <v>43620</v>
      </c>
      <c r="G39" s="57">
        <v>43830</v>
      </c>
      <c r="H39" s="33" t="s">
        <v>76</v>
      </c>
      <c r="I39" s="33" t="s">
        <v>15</v>
      </c>
      <c r="J39" s="47">
        <v>57231</v>
      </c>
      <c r="K39" s="72" t="s">
        <v>16</v>
      </c>
    </row>
    <row r="40" spans="1:11" s="15" customFormat="1" ht="25.5" customHeight="1" thickBot="1" x14ac:dyDescent="0.3">
      <c r="A40" s="73">
        <v>24</v>
      </c>
      <c r="B40" s="36" t="s">
        <v>6</v>
      </c>
      <c r="C40" s="36" t="s">
        <v>8</v>
      </c>
      <c r="D40" s="61" t="s">
        <v>5</v>
      </c>
      <c r="E40" s="61" t="s">
        <v>193</v>
      </c>
      <c r="F40" s="62">
        <v>43564</v>
      </c>
      <c r="G40" s="62">
        <v>43830</v>
      </c>
      <c r="H40" s="36" t="s">
        <v>95</v>
      </c>
      <c r="I40" s="36" t="s">
        <v>15</v>
      </c>
      <c r="J40" s="63">
        <v>262358</v>
      </c>
      <c r="K40" s="74" t="s">
        <v>16</v>
      </c>
    </row>
    <row r="41" spans="1:11" s="15" customFormat="1" ht="24.75" customHeight="1" thickBot="1" x14ac:dyDescent="0.3">
      <c r="A41" s="56"/>
      <c r="B41" s="65"/>
      <c r="C41" s="65"/>
      <c r="D41" s="64"/>
      <c r="E41" s="64"/>
      <c r="F41" s="66"/>
      <c r="G41" s="66"/>
      <c r="H41" s="65"/>
      <c r="I41" s="65" t="s">
        <v>44</v>
      </c>
      <c r="J41" s="67">
        <f>SUM(J35:J40)</f>
        <v>1313289</v>
      </c>
      <c r="K41" s="68"/>
    </row>
    <row r="42" spans="1:11" x14ac:dyDescent="0.25">
      <c r="C42" s="55"/>
      <c r="H42" s="14"/>
      <c r="J42" s="15"/>
      <c r="K42" s="16"/>
    </row>
    <row r="43" spans="1:11" x14ac:dyDescent="0.25">
      <c r="H43" s="14"/>
      <c r="J43" s="15"/>
      <c r="K43" s="16"/>
    </row>
    <row r="44" spans="1:11" x14ac:dyDescent="0.25">
      <c r="B44" s="17" t="s">
        <v>69</v>
      </c>
      <c r="C44" s="10" t="s">
        <v>70</v>
      </c>
      <c r="D44" s="2"/>
    </row>
    <row r="45" spans="1:11" x14ac:dyDescent="0.25">
      <c r="B45" s="17"/>
      <c r="C45" s="10" t="s">
        <v>71</v>
      </c>
      <c r="D45" s="2"/>
    </row>
    <row r="46" spans="1:11" x14ac:dyDescent="0.25">
      <c r="B46" s="10"/>
      <c r="C46" s="10" t="s">
        <v>73</v>
      </c>
      <c r="D46" s="2"/>
    </row>
    <row r="47" spans="1:11" x14ac:dyDescent="0.25">
      <c r="B47" s="10"/>
      <c r="C47" s="10" t="s">
        <v>74</v>
      </c>
      <c r="D47" s="2"/>
    </row>
    <row r="48" spans="1:11" x14ac:dyDescent="0.25">
      <c r="B48" s="10"/>
      <c r="C48" s="10" t="s">
        <v>75</v>
      </c>
      <c r="D48" s="2"/>
    </row>
  </sheetData>
  <autoFilter ref="A5:K5"/>
  <sortState ref="B5:U2230">
    <sortCondition ref="K6"/>
  </sortState>
  <mergeCells count="2">
    <mergeCell ref="A1:K1"/>
    <mergeCell ref="A2:K2"/>
  </mergeCells>
  <printOptions horizontalCentered="1"/>
  <pageMargins left="0.23622047244094491" right="0.23622047244094491" top="0.63" bottom="0.52" header="0.24" footer="0.19685039370078741"/>
  <pageSetup paperSize="9" scale="68" fitToHeight="0" orientation="landscape" r:id="rId1"/>
  <headerFooter>
    <oddFooter>Pagina &amp;P din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6"/>
  <sheetViews>
    <sheetView tabSelected="1" zoomScale="85" zoomScaleNormal="85" workbookViewId="0">
      <pane ySplit="7" topLeftCell="A8" activePane="bottomLeft" state="frozen"/>
      <selection pane="bottomLeft" activeCell="H71" sqref="H71"/>
    </sheetView>
  </sheetViews>
  <sheetFormatPr defaultRowHeight="15" x14ac:dyDescent="0.25"/>
  <cols>
    <col min="1" max="1" width="5.28515625" style="20" customWidth="1"/>
    <col min="2" max="2" width="10.28515625" style="20" customWidth="1"/>
    <col min="3" max="3" width="6.42578125" style="20" customWidth="1"/>
    <col min="4" max="4" width="12.5703125" style="20" customWidth="1"/>
    <col min="5" max="5" width="11.7109375" style="20" customWidth="1"/>
    <col min="6" max="6" width="10.85546875" style="20" customWidth="1"/>
    <col min="7" max="7" width="68.42578125" style="18" customWidth="1"/>
    <col min="8" max="8" width="33.7109375" style="18" customWidth="1"/>
    <col min="9" max="9" width="12.85546875" style="21" customWidth="1"/>
    <col min="10" max="10" width="13.28515625" style="44" customWidth="1"/>
    <col min="11" max="11" width="6.85546875" style="20" customWidth="1"/>
    <col min="12" max="12" width="14.5703125" style="18" customWidth="1"/>
    <col min="13" max="13" width="13" style="18" customWidth="1"/>
    <col min="14" max="16384" width="9.140625" style="18"/>
  </cols>
  <sheetData>
    <row r="1" spans="1:13" ht="21" x14ac:dyDescent="0.35">
      <c r="C1" s="116" t="s">
        <v>201</v>
      </c>
      <c r="D1" s="116"/>
      <c r="E1" s="116"/>
      <c r="F1" s="116"/>
      <c r="G1" s="116"/>
      <c r="H1" s="116"/>
    </row>
    <row r="2" spans="1:13" ht="15.75" x14ac:dyDescent="0.25">
      <c r="C2" s="22" t="s">
        <v>54</v>
      </c>
      <c r="D2" s="23"/>
      <c r="F2" s="24"/>
      <c r="H2" s="24"/>
    </row>
    <row r="3" spans="1:13" ht="15.75" x14ac:dyDescent="0.25">
      <c r="C3" s="22" t="s">
        <v>55</v>
      </c>
      <c r="D3" s="23"/>
      <c r="F3" s="24"/>
      <c r="H3" s="24"/>
    </row>
    <row r="4" spans="1:13" ht="15.75" x14ac:dyDescent="0.25">
      <c r="C4" s="22" t="s">
        <v>56</v>
      </c>
      <c r="D4" s="23"/>
      <c r="F4" s="24"/>
      <c r="H4" s="24"/>
    </row>
    <row r="5" spans="1:13" x14ac:dyDescent="0.25">
      <c r="C5" s="26"/>
    </row>
    <row r="6" spans="1:13" ht="19.5" thickBot="1" x14ac:dyDescent="0.35">
      <c r="A6" s="25"/>
    </row>
    <row r="7" spans="1:13" s="1" customFormat="1" ht="45.75" thickBot="1" x14ac:dyDescent="0.3">
      <c r="A7" s="5" t="s">
        <v>41</v>
      </c>
      <c r="B7" s="6" t="s">
        <v>0</v>
      </c>
      <c r="C7" s="6" t="s">
        <v>46</v>
      </c>
      <c r="D7" s="6" t="s">
        <v>47</v>
      </c>
      <c r="E7" s="6" t="s">
        <v>48</v>
      </c>
      <c r="F7" s="6" t="s">
        <v>2</v>
      </c>
      <c r="G7" s="6" t="s">
        <v>51</v>
      </c>
      <c r="H7" s="6" t="s">
        <v>49</v>
      </c>
      <c r="I7" s="7" t="s">
        <v>50</v>
      </c>
      <c r="J7" s="6" t="s">
        <v>1</v>
      </c>
      <c r="K7" s="6" t="s">
        <v>4</v>
      </c>
      <c r="L7" s="28" t="s">
        <v>42</v>
      </c>
      <c r="M7" s="8" t="s">
        <v>82</v>
      </c>
    </row>
    <row r="8" spans="1:13" s="11" customFormat="1" ht="26.25" customHeight="1" thickBot="1" x14ac:dyDescent="0.3">
      <c r="A8" s="41"/>
      <c r="B8" s="42"/>
      <c r="C8" s="42"/>
      <c r="D8" s="42"/>
      <c r="E8" s="42"/>
      <c r="F8" s="42"/>
      <c r="G8" s="42" t="s">
        <v>52</v>
      </c>
      <c r="H8" s="42"/>
      <c r="I8" s="42"/>
      <c r="J8" s="42"/>
      <c r="K8" s="42"/>
      <c r="L8" s="42"/>
      <c r="M8" s="43"/>
    </row>
    <row r="9" spans="1:13" s="9" customFormat="1" ht="30" x14ac:dyDescent="0.25">
      <c r="A9" s="84">
        <v>1</v>
      </c>
      <c r="B9" s="85" t="s">
        <v>6</v>
      </c>
      <c r="C9" s="85" t="s">
        <v>14</v>
      </c>
      <c r="D9" s="85" t="s">
        <v>103</v>
      </c>
      <c r="E9" s="86">
        <v>43560</v>
      </c>
      <c r="F9" s="86">
        <v>43926</v>
      </c>
      <c r="G9" s="87" t="s">
        <v>196</v>
      </c>
      <c r="H9" s="88" t="s">
        <v>99</v>
      </c>
      <c r="I9" s="89">
        <v>2850000</v>
      </c>
      <c r="J9" s="85" t="s">
        <v>8</v>
      </c>
      <c r="K9" s="85" t="s">
        <v>19</v>
      </c>
      <c r="L9" s="50" t="s">
        <v>116</v>
      </c>
      <c r="M9" s="51" t="s">
        <v>198</v>
      </c>
    </row>
    <row r="10" spans="1:13" s="9" customFormat="1" ht="30" x14ac:dyDescent="0.25">
      <c r="A10" s="90">
        <v>2</v>
      </c>
      <c r="B10" s="32" t="s">
        <v>6</v>
      </c>
      <c r="C10" s="32" t="s">
        <v>14</v>
      </c>
      <c r="D10" s="32" t="s">
        <v>167</v>
      </c>
      <c r="E10" s="81">
        <v>43567</v>
      </c>
      <c r="F10" s="81">
        <v>43830</v>
      </c>
      <c r="G10" s="83" t="s">
        <v>168</v>
      </c>
      <c r="H10" s="80" t="s">
        <v>67</v>
      </c>
      <c r="I10" s="82">
        <v>4488616</v>
      </c>
      <c r="J10" s="32" t="s">
        <v>8</v>
      </c>
      <c r="K10" s="32" t="s">
        <v>19</v>
      </c>
      <c r="L10" s="48" t="s">
        <v>116</v>
      </c>
      <c r="M10" s="52" t="s">
        <v>198</v>
      </c>
    </row>
    <row r="11" spans="1:13" s="9" customFormat="1" ht="30" x14ac:dyDescent="0.25">
      <c r="A11" s="90">
        <v>3</v>
      </c>
      <c r="B11" s="32" t="s">
        <v>6</v>
      </c>
      <c r="C11" s="32" t="s">
        <v>14</v>
      </c>
      <c r="D11" s="32" t="s">
        <v>164</v>
      </c>
      <c r="E11" s="81">
        <v>43577</v>
      </c>
      <c r="F11" s="81">
        <v>43738</v>
      </c>
      <c r="G11" s="83" t="s">
        <v>78</v>
      </c>
      <c r="H11" s="80" t="s">
        <v>20</v>
      </c>
      <c r="I11" s="82">
        <v>10031629</v>
      </c>
      <c r="J11" s="32" t="s">
        <v>18</v>
      </c>
      <c r="K11" s="32" t="s">
        <v>19</v>
      </c>
      <c r="L11" s="48" t="s">
        <v>116</v>
      </c>
      <c r="M11" s="52" t="s">
        <v>198</v>
      </c>
    </row>
    <row r="12" spans="1:13" s="9" customFormat="1" ht="30" x14ac:dyDescent="0.25">
      <c r="A12" s="90">
        <v>4</v>
      </c>
      <c r="B12" s="32" t="s">
        <v>6</v>
      </c>
      <c r="C12" s="32" t="s">
        <v>14</v>
      </c>
      <c r="D12" s="32" t="s">
        <v>87</v>
      </c>
      <c r="E12" s="81">
        <v>43580</v>
      </c>
      <c r="F12" s="81">
        <v>43830</v>
      </c>
      <c r="G12" s="83" t="s">
        <v>28</v>
      </c>
      <c r="H12" s="80" t="s">
        <v>21</v>
      </c>
      <c r="I12" s="82">
        <v>11543400</v>
      </c>
      <c r="J12" s="32" t="s">
        <v>8</v>
      </c>
      <c r="K12" s="32" t="s">
        <v>13</v>
      </c>
      <c r="L12" s="48" t="s">
        <v>197</v>
      </c>
      <c r="M12" s="52" t="s">
        <v>198</v>
      </c>
    </row>
    <row r="13" spans="1:13" s="9" customFormat="1" ht="30" x14ac:dyDescent="0.25">
      <c r="A13" s="90">
        <v>5</v>
      </c>
      <c r="B13" s="32" t="s">
        <v>6</v>
      </c>
      <c r="C13" s="32" t="s">
        <v>14</v>
      </c>
      <c r="D13" s="32" t="s">
        <v>88</v>
      </c>
      <c r="E13" s="81">
        <v>43587</v>
      </c>
      <c r="F13" s="81">
        <v>43679</v>
      </c>
      <c r="G13" s="83" t="s">
        <v>38</v>
      </c>
      <c r="H13" s="80" t="s">
        <v>37</v>
      </c>
      <c r="I13" s="82">
        <v>5217514</v>
      </c>
      <c r="J13" s="32" t="s">
        <v>18</v>
      </c>
      <c r="K13" s="32" t="s">
        <v>19</v>
      </c>
      <c r="L13" s="48" t="s">
        <v>116</v>
      </c>
      <c r="M13" s="52" t="s">
        <v>199</v>
      </c>
    </row>
    <row r="14" spans="1:13" s="9" customFormat="1" ht="30" x14ac:dyDescent="0.25">
      <c r="A14" s="90">
        <v>6</v>
      </c>
      <c r="B14" s="32" t="s">
        <v>6</v>
      </c>
      <c r="C14" s="32" t="s">
        <v>14</v>
      </c>
      <c r="D14" s="32" t="s">
        <v>97</v>
      </c>
      <c r="E14" s="81">
        <v>43643</v>
      </c>
      <c r="F14" s="81">
        <v>43830</v>
      </c>
      <c r="G14" s="83" t="s">
        <v>35</v>
      </c>
      <c r="H14" s="80" t="s">
        <v>33</v>
      </c>
      <c r="I14" s="82">
        <v>3417150</v>
      </c>
      <c r="J14" s="32" t="s">
        <v>18</v>
      </c>
      <c r="K14" s="32" t="s">
        <v>19</v>
      </c>
      <c r="L14" s="48" t="s">
        <v>116</v>
      </c>
      <c r="M14" s="52" t="s">
        <v>200</v>
      </c>
    </row>
    <row r="15" spans="1:13" s="9" customFormat="1" ht="30.75" thickBot="1" x14ac:dyDescent="0.3">
      <c r="A15" s="91">
        <v>7</v>
      </c>
      <c r="B15" s="92" t="s">
        <v>6</v>
      </c>
      <c r="C15" s="92" t="s">
        <v>14</v>
      </c>
      <c r="D15" s="92" t="s">
        <v>65</v>
      </c>
      <c r="E15" s="93">
        <v>43643</v>
      </c>
      <c r="F15" s="93">
        <v>43830</v>
      </c>
      <c r="G15" s="94" t="s">
        <v>35</v>
      </c>
      <c r="H15" s="95" t="s">
        <v>68</v>
      </c>
      <c r="I15" s="96">
        <v>7442500</v>
      </c>
      <c r="J15" s="92" t="s">
        <v>18</v>
      </c>
      <c r="K15" s="92" t="s">
        <v>19</v>
      </c>
      <c r="L15" s="53" t="s">
        <v>116</v>
      </c>
      <c r="M15" s="54" t="s">
        <v>200</v>
      </c>
    </row>
    <row r="16" spans="1:13" s="30" customFormat="1" ht="26.25" customHeight="1" thickBot="1" x14ac:dyDescent="0.3">
      <c r="A16" s="38"/>
      <c r="B16" s="39"/>
      <c r="C16" s="39"/>
      <c r="D16" s="39"/>
      <c r="E16" s="39"/>
      <c r="F16" s="39"/>
      <c r="G16" s="49" t="s">
        <v>59</v>
      </c>
      <c r="H16" s="49"/>
      <c r="I16" s="39"/>
      <c r="J16" s="39"/>
      <c r="K16" s="39"/>
      <c r="L16" s="39"/>
      <c r="M16" s="40"/>
    </row>
    <row r="17" spans="1:13" customFormat="1" ht="45" x14ac:dyDescent="0.25">
      <c r="A17" s="84">
        <v>8</v>
      </c>
      <c r="B17" s="85" t="s">
        <v>6</v>
      </c>
      <c r="C17" s="85" t="s">
        <v>11</v>
      </c>
      <c r="D17" s="85" t="s">
        <v>156</v>
      </c>
      <c r="E17" s="86">
        <v>43585</v>
      </c>
      <c r="F17" s="86">
        <v>43661</v>
      </c>
      <c r="G17" s="87" t="s">
        <v>89</v>
      </c>
      <c r="H17" s="87" t="s">
        <v>17</v>
      </c>
      <c r="I17" s="89">
        <v>4975680</v>
      </c>
      <c r="J17" s="85" t="s">
        <v>18</v>
      </c>
      <c r="K17" s="85" t="s">
        <v>19</v>
      </c>
      <c r="L17" s="50" t="s">
        <v>116</v>
      </c>
      <c r="M17" s="51" t="s">
        <v>198</v>
      </c>
    </row>
    <row r="18" spans="1:13" customFormat="1" ht="33" customHeight="1" x14ac:dyDescent="0.25">
      <c r="A18" s="90">
        <v>9</v>
      </c>
      <c r="B18" s="32" t="s">
        <v>6</v>
      </c>
      <c r="C18" s="32" t="s">
        <v>11</v>
      </c>
      <c r="D18" s="32" t="s">
        <v>94</v>
      </c>
      <c r="E18" s="81">
        <v>43602</v>
      </c>
      <c r="F18" s="81">
        <v>43968</v>
      </c>
      <c r="G18" s="83" t="s">
        <v>147</v>
      </c>
      <c r="H18" s="83" t="s">
        <v>61</v>
      </c>
      <c r="I18" s="82">
        <v>6133446</v>
      </c>
      <c r="J18" s="32" t="s">
        <v>8</v>
      </c>
      <c r="K18" s="32" t="s">
        <v>19</v>
      </c>
      <c r="L18" s="48" t="s">
        <v>116</v>
      </c>
      <c r="M18" s="52" t="s">
        <v>199</v>
      </c>
    </row>
    <row r="19" spans="1:13" customFormat="1" ht="36.75" customHeight="1" thickBot="1" x14ac:dyDescent="0.3">
      <c r="A19" s="91">
        <v>10</v>
      </c>
      <c r="B19" s="92" t="s">
        <v>6</v>
      </c>
      <c r="C19" s="92" t="s">
        <v>11</v>
      </c>
      <c r="D19" s="92" t="s">
        <v>127</v>
      </c>
      <c r="E19" s="93">
        <v>43640</v>
      </c>
      <c r="F19" s="93">
        <v>44006</v>
      </c>
      <c r="G19" s="94" t="s">
        <v>128</v>
      </c>
      <c r="H19" s="94" t="s">
        <v>34</v>
      </c>
      <c r="I19" s="96">
        <v>2673340</v>
      </c>
      <c r="J19" s="92" t="s">
        <v>8</v>
      </c>
      <c r="K19" s="92" t="s">
        <v>19</v>
      </c>
      <c r="L19" s="53" t="s">
        <v>116</v>
      </c>
      <c r="M19" s="54" t="s">
        <v>200</v>
      </c>
    </row>
    <row r="20" spans="1:13" s="30" customFormat="1" ht="26.25" customHeight="1" thickBot="1" x14ac:dyDescent="0.3">
      <c r="A20" s="100"/>
      <c r="B20" s="39"/>
      <c r="C20" s="39"/>
      <c r="D20" s="39"/>
      <c r="E20" s="39"/>
      <c r="F20" s="39"/>
      <c r="G20" s="49" t="s">
        <v>53</v>
      </c>
      <c r="H20" s="49"/>
      <c r="I20" s="39"/>
      <c r="J20" s="39"/>
      <c r="K20" s="39"/>
      <c r="L20" s="39"/>
      <c r="M20" s="40"/>
    </row>
    <row r="21" spans="1:13" s="97" customFormat="1" ht="30" x14ac:dyDescent="0.25">
      <c r="A21" s="101">
        <v>11</v>
      </c>
      <c r="B21" s="102" t="s">
        <v>6</v>
      </c>
      <c r="C21" s="103" t="s">
        <v>5</v>
      </c>
      <c r="D21" s="103" t="s">
        <v>119</v>
      </c>
      <c r="E21" s="104">
        <v>43556</v>
      </c>
      <c r="F21" s="104">
        <v>43830</v>
      </c>
      <c r="G21" s="102" t="s">
        <v>113</v>
      </c>
      <c r="H21" s="102" t="s">
        <v>15</v>
      </c>
      <c r="I21" s="105">
        <v>563316</v>
      </c>
      <c r="J21" s="85" t="s">
        <v>18</v>
      </c>
      <c r="K21" s="103" t="s">
        <v>16</v>
      </c>
      <c r="L21" s="85" t="s">
        <v>202</v>
      </c>
      <c r="M21" s="51" t="s">
        <v>198</v>
      </c>
    </row>
    <row r="22" spans="1:13" s="97" customFormat="1" ht="30" x14ac:dyDescent="0.25">
      <c r="A22" s="34">
        <v>12</v>
      </c>
      <c r="B22" s="98" t="s">
        <v>6</v>
      </c>
      <c r="C22" s="3" t="s">
        <v>5</v>
      </c>
      <c r="D22" s="3" t="s">
        <v>100</v>
      </c>
      <c r="E22" s="99">
        <v>43557</v>
      </c>
      <c r="F22" s="99">
        <v>43863</v>
      </c>
      <c r="G22" s="98" t="s">
        <v>120</v>
      </c>
      <c r="H22" s="98" t="s">
        <v>98</v>
      </c>
      <c r="I22" s="4">
        <v>809993</v>
      </c>
      <c r="J22" s="32" t="s">
        <v>8</v>
      </c>
      <c r="K22" s="3" t="s">
        <v>19</v>
      </c>
      <c r="L22" s="32" t="s">
        <v>116</v>
      </c>
      <c r="M22" s="52" t="s">
        <v>198</v>
      </c>
    </row>
    <row r="23" spans="1:13" s="97" customFormat="1" ht="90" x14ac:dyDescent="0.25">
      <c r="A23" s="34">
        <v>13</v>
      </c>
      <c r="B23" s="98" t="s">
        <v>6</v>
      </c>
      <c r="C23" s="3" t="s">
        <v>5</v>
      </c>
      <c r="D23" s="3" t="s">
        <v>102</v>
      </c>
      <c r="E23" s="99">
        <v>43560</v>
      </c>
      <c r="F23" s="99">
        <v>43956</v>
      </c>
      <c r="G23" s="80" t="s">
        <v>186</v>
      </c>
      <c r="H23" s="98" t="s">
        <v>130</v>
      </c>
      <c r="I23" s="4">
        <v>580467</v>
      </c>
      <c r="J23" s="32" t="s">
        <v>8</v>
      </c>
      <c r="K23" s="3" t="s">
        <v>72</v>
      </c>
      <c r="L23" s="32" t="s">
        <v>205</v>
      </c>
      <c r="M23" s="52" t="s">
        <v>198</v>
      </c>
    </row>
    <row r="24" spans="1:13" s="97" customFormat="1" ht="30" x14ac:dyDescent="0.25">
      <c r="A24" s="34">
        <v>14</v>
      </c>
      <c r="B24" s="98" t="s">
        <v>6</v>
      </c>
      <c r="C24" s="3" t="s">
        <v>5</v>
      </c>
      <c r="D24" s="3" t="s">
        <v>104</v>
      </c>
      <c r="E24" s="99">
        <v>43564</v>
      </c>
      <c r="F24" s="99">
        <v>43930</v>
      </c>
      <c r="G24" s="80" t="s">
        <v>26</v>
      </c>
      <c r="H24" s="98" t="s">
        <v>62</v>
      </c>
      <c r="I24" s="4">
        <v>5681163</v>
      </c>
      <c r="J24" s="32" t="s">
        <v>18</v>
      </c>
      <c r="K24" s="3" t="s">
        <v>19</v>
      </c>
      <c r="L24" s="32" t="s">
        <v>116</v>
      </c>
      <c r="M24" s="52" t="s">
        <v>198</v>
      </c>
    </row>
    <row r="25" spans="1:13" s="97" customFormat="1" ht="30" x14ac:dyDescent="0.25">
      <c r="A25" s="34">
        <v>15</v>
      </c>
      <c r="B25" s="98" t="s">
        <v>6</v>
      </c>
      <c r="C25" s="3" t="s">
        <v>5</v>
      </c>
      <c r="D25" s="3" t="s">
        <v>189</v>
      </c>
      <c r="E25" s="99">
        <v>43564</v>
      </c>
      <c r="F25" s="99">
        <v>43930</v>
      </c>
      <c r="G25" s="80" t="s">
        <v>26</v>
      </c>
      <c r="H25" s="98" t="s">
        <v>63</v>
      </c>
      <c r="I25" s="4">
        <v>850230</v>
      </c>
      <c r="J25" s="32" t="s">
        <v>18</v>
      </c>
      <c r="K25" s="3" t="s">
        <v>19</v>
      </c>
      <c r="L25" s="32" t="s">
        <v>116</v>
      </c>
      <c r="M25" s="52" t="s">
        <v>198</v>
      </c>
    </row>
    <row r="26" spans="1:13" s="97" customFormat="1" ht="30" x14ac:dyDescent="0.25">
      <c r="A26" s="34">
        <v>16</v>
      </c>
      <c r="B26" s="98" t="s">
        <v>6</v>
      </c>
      <c r="C26" s="3" t="s">
        <v>5</v>
      </c>
      <c r="D26" s="3" t="s">
        <v>187</v>
      </c>
      <c r="E26" s="99">
        <v>43564</v>
      </c>
      <c r="F26" s="99">
        <v>43930</v>
      </c>
      <c r="G26" s="80" t="s">
        <v>26</v>
      </c>
      <c r="H26" s="98" t="s">
        <v>115</v>
      </c>
      <c r="I26" s="4">
        <v>5125426</v>
      </c>
      <c r="J26" s="32" t="s">
        <v>18</v>
      </c>
      <c r="K26" s="3" t="s">
        <v>19</v>
      </c>
      <c r="L26" s="32" t="s">
        <v>116</v>
      </c>
      <c r="M26" s="52" t="s">
        <v>198</v>
      </c>
    </row>
    <row r="27" spans="1:13" s="97" customFormat="1" ht="30" x14ac:dyDescent="0.25">
      <c r="A27" s="34">
        <v>17</v>
      </c>
      <c r="B27" s="98" t="s">
        <v>6</v>
      </c>
      <c r="C27" s="3" t="s">
        <v>5</v>
      </c>
      <c r="D27" s="3" t="s">
        <v>191</v>
      </c>
      <c r="E27" s="99">
        <v>43564</v>
      </c>
      <c r="F27" s="99">
        <v>43930</v>
      </c>
      <c r="G27" s="80" t="s">
        <v>26</v>
      </c>
      <c r="H27" s="98" t="s">
        <v>62</v>
      </c>
      <c r="I27" s="4">
        <v>973924</v>
      </c>
      <c r="J27" s="32" t="s">
        <v>18</v>
      </c>
      <c r="K27" s="3" t="s">
        <v>19</v>
      </c>
      <c r="L27" s="32" t="s">
        <v>116</v>
      </c>
      <c r="M27" s="52" t="s">
        <v>198</v>
      </c>
    </row>
    <row r="28" spans="1:13" s="97" customFormat="1" ht="30" x14ac:dyDescent="0.25">
      <c r="A28" s="34">
        <v>18</v>
      </c>
      <c r="B28" s="98" t="s">
        <v>6</v>
      </c>
      <c r="C28" s="3" t="s">
        <v>5</v>
      </c>
      <c r="D28" s="3" t="s">
        <v>105</v>
      </c>
      <c r="E28" s="99">
        <v>43564</v>
      </c>
      <c r="F28" s="99">
        <v>43930</v>
      </c>
      <c r="G28" s="80" t="s">
        <v>26</v>
      </c>
      <c r="H28" s="98" t="s">
        <v>115</v>
      </c>
      <c r="I28" s="4">
        <v>1894797</v>
      </c>
      <c r="J28" s="32" t="s">
        <v>18</v>
      </c>
      <c r="K28" s="3" t="s">
        <v>19</v>
      </c>
      <c r="L28" s="32" t="s">
        <v>116</v>
      </c>
      <c r="M28" s="52" t="s">
        <v>198</v>
      </c>
    </row>
    <row r="29" spans="1:13" s="97" customFormat="1" ht="30" x14ac:dyDescent="0.25">
      <c r="A29" s="34">
        <v>19</v>
      </c>
      <c r="B29" s="98" t="s">
        <v>6</v>
      </c>
      <c r="C29" s="3" t="s">
        <v>5</v>
      </c>
      <c r="D29" s="3" t="s">
        <v>188</v>
      </c>
      <c r="E29" s="99">
        <v>43564</v>
      </c>
      <c r="F29" s="99">
        <v>43930</v>
      </c>
      <c r="G29" s="80" t="s">
        <v>26</v>
      </c>
      <c r="H29" s="98" t="s">
        <v>63</v>
      </c>
      <c r="I29" s="4">
        <v>2285050</v>
      </c>
      <c r="J29" s="32" t="s">
        <v>18</v>
      </c>
      <c r="K29" s="3" t="s">
        <v>19</v>
      </c>
      <c r="L29" s="32" t="s">
        <v>116</v>
      </c>
      <c r="M29" s="52" t="s">
        <v>198</v>
      </c>
    </row>
    <row r="30" spans="1:13" s="97" customFormat="1" ht="30" x14ac:dyDescent="0.25">
      <c r="A30" s="34">
        <v>20</v>
      </c>
      <c r="B30" s="98" t="s">
        <v>6</v>
      </c>
      <c r="C30" s="3" t="s">
        <v>5</v>
      </c>
      <c r="D30" s="3" t="s">
        <v>192</v>
      </c>
      <c r="E30" s="99">
        <v>43564</v>
      </c>
      <c r="F30" s="99">
        <v>43930</v>
      </c>
      <c r="G30" s="80" t="s">
        <v>26</v>
      </c>
      <c r="H30" s="98" t="s">
        <v>62</v>
      </c>
      <c r="I30" s="4">
        <v>672591</v>
      </c>
      <c r="J30" s="32" t="s">
        <v>18</v>
      </c>
      <c r="K30" s="3" t="s">
        <v>19</v>
      </c>
      <c r="L30" s="32" t="s">
        <v>116</v>
      </c>
      <c r="M30" s="52" t="s">
        <v>198</v>
      </c>
    </row>
    <row r="31" spans="1:13" s="97" customFormat="1" ht="30" x14ac:dyDescent="0.25">
      <c r="A31" s="34">
        <v>21</v>
      </c>
      <c r="B31" s="98" t="s">
        <v>6</v>
      </c>
      <c r="C31" s="3" t="s">
        <v>5</v>
      </c>
      <c r="D31" s="3" t="s">
        <v>190</v>
      </c>
      <c r="E31" s="99">
        <v>43564</v>
      </c>
      <c r="F31" s="99">
        <v>43930</v>
      </c>
      <c r="G31" s="80" t="s">
        <v>26</v>
      </c>
      <c r="H31" s="98" t="s">
        <v>114</v>
      </c>
      <c r="I31" s="4">
        <v>686206</v>
      </c>
      <c r="J31" s="32" t="s">
        <v>18</v>
      </c>
      <c r="K31" s="3" t="s">
        <v>19</v>
      </c>
      <c r="L31" s="32" t="s">
        <v>116</v>
      </c>
      <c r="M31" s="52" t="s">
        <v>198</v>
      </c>
    </row>
    <row r="32" spans="1:13" s="97" customFormat="1" ht="45" x14ac:dyDescent="0.25">
      <c r="A32" s="34">
        <v>22</v>
      </c>
      <c r="B32" s="98" t="s">
        <v>6</v>
      </c>
      <c r="C32" s="3" t="s">
        <v>5</v>
      </c>
      <c r="D32" s="3" t="s">
        <v>107</v>
      </c>
      <c r="E32" s="99">
        <v>43566</v>
      </c>
      <c r="F32" s="99">
        <v>44480</v>
      </c>
      <c r="G32" s="80" t="s">
        <v>180</v>
      </c>
      <c r="H32" s="98" t="s">
        <v>185</v>
      </c>
      <c r="I32" s="4">
        <v>5608962</v>
      </c>
      <c r="J32" s="32" t="s">
        <v>8</v>
      </c>
      <c r="K32" s="3" t="s">
        <v>13</v>
      </c>
      <c r="L32" s="32" t="s">
        <v>203</v>
      </c>
      <c r="M32" s="52" t="s">
        <v>198</v>
      </c>
    </row>
    <row r="33" spans="1:13" s="97" customFormat="1" ht="45" x14ac:dyDescent="0.25">
      <c r="A33" s="34">
        <v>23</v>
      </c>
      <c r="B33" s="98" t="s">
        <v>6</v>
      </c>
      <c r="C33" s="3" t="s">
        <v>5</v>
      </c>
      <c r="D33" s="3" t="s">
        <v>183</v>
      </c>
      <c r="E33" s="99">
        <v>43566</v>
      </c>
      <c r="F33" s="99">
        <v>44480</v>
      </c>
      <c r="G33" s="80" t="s">
        <v>184</v>
      </c>
      <c r="H33" s="98" t="s">
        <v>64</v>
      </c>
      <c r="I33" s="4">
        <v>10318500</v>
      </c>
      <c r="J33" s="32" t="s">
        <v>8</v>
      </c>
      <c r="K33" s="3" t="s">
        <v>13</v>
      </c>
      <c r="L33" s="32" t="s">
        <v>203</v>
      </c>
      <c r="M33" s="52" t="s">
        <v>198</v>
      </c>
    </row>
    <row r="34" spans="1:13" s="97" customFormat="1" ht="45" x14ac:dyDescent="0.25">
      <c r="A34" s="34">
        <v>24</v>
      </c>
      <c r="B34" s="98" t="s">
        <v>6</v>
      </c>
      <c r="C34" s="3" t="s">
        <v>5</v>
      </c>
      <c r="D34" s="3" t="s">
        <v>108</v>
      </c>
      <c r="E34" s="99">
        <v>43566</v>
      </c>
      <c r="F34" s="99">
        <v>44480</v>
      </c>
      <c r="G34" s="80" t="s">
        <v>182</v>
      </c>
      <c r="H34" s="98" t="s">
        <v>181</v>
      </c>
      <c r="I34" s="4">
        <v>10025961</v>
      </c>
      <c r="J34" s="32" t="s">
        <v>8</v>
      </c>
      <c r="K34" s="3" t="s">
        <v>13</v>
      </c>
      <c r="L34" s="32" t="s">
        <v>203</v>
      </c>
      <c r="M34" s="52" t="s">
        <v>198</v>
      </c>
    </row>
    <row r="35" spans="1:13" s="97" customFormat="1" ht="45" x14ac:dyDescent="0.25">
      <c r="A35" s="34">
        <v>25</v>
      </c>
      <c r="B35" s="98" t="s">
        <v>6</v>
      </c>
      <c r="C35" s="3" t="s">
        <v>5</v>
      </c>
      <c r="D35" s="3" t="s">
        <v>179</v>
      </c>
      <c r="E35" s="99">
        <v>43566</v>
      </c>
      <c r="F35" s="99">
        <v>44480</v>
      </c>
      <c r="G35" s="80" t="s">
        <v>180</v>
      </c>
      <c r="H35" s="98" t="s">
        <v>58</v>
      </c>
      <c r="I35" s="4">
        <v>4155905</v>
      </c>
      <c r="J35" s="32" t="s">
        <v>8</v>
      </c>
      <c r="K35" s="3" t="s">
        <v>13</v>
      </c>
      <c r="L35" s="32" t="s">
        <v>203</v>
      </c>
      <c r="M35" s="52" t="s">
        <v>198</v>
      </c>
    </row>
    <row r="36" spans="1:13" s="97" customFormat="1" ht="45" x14ac:dyDescent="0.25">
      <c r="A36" s="34">
        <v>26</v>
      </c>
      <c r="B36" s="98" t="s">
        <v>6</v>
      </c>
      <c r="C36" s="3" t="s">
        <v>5</v>
      </c>
      <c r="D36" s="3" t="s">
        <v>109</v>
      </c>
      <c r="E36" s="99">
        <v>43566</v>
      </c>
      <c r="F36" s="99">
        <v>44480</v>
      </c>
      <c r="G36" s="80" t="s">
        <v>178</v>
      </c>
      <c r="H36" s="98" t="s">
        <v>177</v>
      </c>
      <c r="I36" s="4">
        <v>10053778</v>
      </c>
      <c r="J36" s="32" t="s">
        <v>8</v>
      </c>
      <c r="K36" s="3" t="s">
        <v>13</v>
      </c>
      <c r="L36" s="32" t="s">
        <v>203</v>
      </c>
      <c r="M36" s="52" t="s">
        <v>198</v>
      </c>
    </row>
    <row r="37" spans="1:13" s="97" customFormat="1" ht="45" x14ac:dyDescent="0.25">
      <c r="A37" s="34">
        <v>27</v>
      </c>
      <c r="B37" s="98" t="s">
        <v>6</v>
      </c>
      <c r="C37" s="3" t="s">
        <v>5</v>
      </c>
      <c r="D37" s="3" t="s">
        <v>110</v>
      </c>
      <c r="E37" s="99">
        <v>43566</v>
      </c>
      <c r="F37" s="99">
        <v>44480</v>
      </c>
      <c r="G37" s="80" t="s">
        <v>178</v>
      </c>
      <c r="H37" s="98" t="s">
        <v>66</v>
      </c>
      <c r="I37" s="4">
        <v>9989073</v>
      </c>
      <c r="J37" s="32" t="s">
        <v>8</v>
      </c>
      <c r="K37" s="3" t="s">
        <v>13</v>
      </c>
      <c r="L37" s="32" t="s">
        <v>203</v>
      </c>
      <c r="M37" s="52" t="s">
        <v>198</v>
      </c>
    </row>
    <row r="38" spans="1:13" s="97" customFormat="1" ht="30" x14ac:dyDescent="0.25">
      <c r="A38" s="34">
        <v>28</v>
      </c>
      <c r="B38" s="98" t="s">
        <v>6</v>
      </c>
      <c r="C38" s="3" t="s">
        <v>5</v>
      </c>
      <c r="D38" s="3" t="s">
        <v>169</v>
      </c>
      <c r="E38" s="99">
        <v>43570</v>
      </c>
      <c r="F38" s="99">
        <v>44119</v>
      </c>
      <c r="G38" s="80" t="s">
        <v>170</v>
      </c>
      <c r="H38" s="80" t="s">
        <v>27</v>
      </c>
      <c r="I38" s="4">
        <v>472220</v>
      </c>
      <c r="J38" s="32" t="s">
        <v>8</v>
      </c>
      <c r="K38" s="3" t="s">
        <v>24</v>
      </c>
      <c r="L38" s="32" t="s">
        <v>116</v>
      </c>
      <c r="M38" s="52" t="s">
        <v>198</v>
      </c>
    </row>
    <row r="39" spans="1:13" s="97" customFormat="1" ht="30" x14ac:dyDescent="0.25">
      <c r="A39" s="34">
        <v>29</v>
      </c>
      <c r="B39" s="98" t="s">
        <v>6</v>
      </c>
      <c r="C39" s="3" t="s">
        <v>5</v>
      </c>
      <c r="D39" s="3" t="s">
        <v>112</v>
      </c>
      <c r="E39" s="99">
        <v>43571</v>
      </c>
      <c r="F39" s="99">
        <v>43829</v>
      </c>
      <c r="G39" s="80" t="s">
        <v>118</v>
      </c>
      <c r="H39" s="80" t="s">
        <v>79</v>
      </c>
      <c r="I39" s="4">
        <v>759713</v>
      </c>
      <c r="J39" s="32" t="s">
        <v>18</v>
      </c>
      <c r="K39" s="3" t="s">
        <v>19</v>
      </c>
      <c r="L39" s="32" t="s">
        <v>116</v>
      </c>
      <c r="M39" s="52" t="s">
        <v>198</v>
      </c>
    </row>
    <row r="40" spans="1:13" s="97" customFormat="1" ht="30" x14ac:dyDescent="0.25">
      <c r="A40" s="34">
        <v>30</v>
      </c>
      <c r="B40" s="98" t="s">
        <v>6</v>
      </c>
      <c r="C40" s="3" t="s">
        <v>5</v>
      </c>
      <c r="D40" s="3" t="s">
        <v>83</v>
      </c>
      <c r="E40" s="99">
        <v>43574</v>
      </c>
      <c r="F40" s="99">
        <v>43708</v>
      </c>
      <c r="G40" s="80" t="s">
        <v>144</v>
      </c>
      <c r="H40" s="80" t="s">
        <v>145</v>
      </c>
      <c r="I40" s="4">
        <v>5383084</v>
      </c>
      <c r="J40" s="32" t="s">
        <v>8</v>
      </c>
      <c r="K40" s="3" t="s">
        <v>13</v>
      </c>
      <c r="L40" s="32" t="s">
        <v>203</v>
      </c>
      <c r="M40" s="52" t="s">
        <v>198</v>
      </c>
    </row>
    <row r="41" spans="1:13" s="97" customFormat="1" ht="45" x14ac:dyDescent="0.25">
      <c r="A41" s="34">
        <v>31</v>
      </c>
      <c r="B41" s="98" t="s">
        <v>6</v>
      </c>
      <c r="C41" s="3" t="s">
        <v>5</v>
      </c>
      <c r="D41" s="3" t="s">
        <v>165</v>
      </c>
      <c r="E41" s="99">
        <v>43574</v>
      </c>
      <c r="F41" s="99">
        <v>43665</v>
      </c>
      <c r="G41" s="80" t="s">
        <v>166</v>
      </c>
      <c r="H41" s="80" t="s">
        <v>17</v>
      </c>
      <c r="I41" s="4">
        <v>1186910</v>
      </c>
      <c r="J41" s="32" t="s">
        <v>8</v>
      </c>
      <c r="K41" s="3" t="s">
        <v>72</v>
      </c>
      <c r="L41" s="32" t="s">
        <v>116</v>
      </c>
      <c r="M41" s="52" t="s">
        <v>198</v>
      </c>
    </row>
    <row r="42" spans="1:13" s="97" customFormat="1" ht="45" x14ac:dyDescent="0.25">
      <c r="A42" s="34">
        <v>32</v>
      </c>
      <c r="B42" s="98" t="s">
        <v>6</v>
      </c>
      <c r="C42" s="3" t="s">
        <v>5</v>
      </c>
      <c r="D42" s="3" t="s">
        <v>84</v>
      </c>
      <c r="E42" s="99">
        <v>43574</v>
      </c>
      <c r="F42" s="99">
        <v>43664</v>
      </c>
      <c r="G42" s="80" t="s">
        <v>146</v>
      </c>
      <c r="H42" s="80" t="s">
        <v>17</v>
      </c>
      <c r="I42" s="4">
        <v>1228087</v>
      </c>
      <c r="J42" s="32" t="s">
        <v>8</v>
      </c>
      <c r="K42" s="3" t="s">
        <v>72</v>
      </c>
      <c r="L42" s="32" t="s">
        <v>116</v>
      </c>
      <c r="M42" s="52" t="s">
        <v>198</v>
      </c>
    </row>
    <row r="43" spans="1:13" s="97" customFormat="1" ht="30" x14ac:dyDescent="0.25">
      <c r="A43" s="34">
        <v>33</v>
      </c>
      <c r="B43" s="98" t="s">
        <v>6</v>
      </c>
      <c r="C43" s="3" t="s">
        <v>5</v>
      </c>
      <c r="D43" s="3" t="s">
        <v>85</v>
      </c>
      <c r="E43" s="99">
        <v>43578</v>
      </c>
      <c r="F43" s="99">
        <v>43661</v>
      </c>
      <c r="G43" s="80" t="s">
        <v>158</v>
      </c>
      <c r="H43" s="98" t="s">
        <v>57</v>
      </c>
      <c r="I43" s="4">
        <v>579216</v>
      </c>
      <c r="J43" s="32" t="s">
        <v>8</v>
      </c>
      <c r="K43" s="3" t="s">
        <v>72</v>
      </c>
      <c r="L43" s="32" t="s">
        <v>116</v>
      </c>
      <c r="M43" s="52" t="s">
        <v>198</v>
      </c>
    </row>
    <row r="44" spans="1:13" s="97" customFormat="1" ht="30" x14ac:dyDescent="0.25">
      <c r="A44" s="34">
        <v>34</v>
      </c>
      <c r="B44" s="98" t="s">
        <v>6</v>
      </c>
      <c r="C44" s="3" t="s">
        <v>5</v>
      </c>
      <c r="D44" s="3" t="s">
        <v>86</v>
      </c>
      <c r="E44" s="99">
        <v>43579</v>
      </c>
      <c r="F44" s="99">
        <v>43708</v>
      </c>
      <c r="G44" s="80" t="s">
        <v>155</v>
      </c>
      <c r="H44" s="98" t="s">
        <v>154</v>
      </c>
      <c r="I44" s="4">
        <v>2665600</v>
      </c>
      <c r="J44" s="32" t="s">
        <v>8</v>
      </c>
      <c r="K44" s="3" t="s">
        <v>13</v>
      </c>
      <c r="L44" s="32" t="s">
        <v>203</v>
      </c>
      <c r="M44" s="52" t="s">
        <v>198</v>
      </c>
    </row>
    <row r="45" spans="1:13" s="97" customFormat="1" ht="30" x14ac:dyDescent="0.25">
      <c r="A45" s="34">
        <v>35</v>
      </c>
      <c r="B45" s="98" t="s">
        <v>6</v>
      </c>
      <c r="C45" s="3" t="s">
        <v>5</v>
      </c>
      <c r="D45" s="3" t="s">
        <v>152</v>
      </c>
      <c r="E45" s="99">
        <v>43593</v>
      </c>
      <c r="F45" s="99">
        <v>43830</v>
      </c>
      <c r="G45" s="80" t="s">
        <v>153</v>
      </c>
      <c r="H45" s="80" t="s">
        <v>30</v>
      </c>
      <c r="I45" s="4">
        <v>5825114</v>
      </c>
      <c r="J45" s="32" t="s">
        <v>8</v>
      </c>
      <c r="K45" s="3" t="s">
        <v>9</v>
      </c>
      <c r="L45" s="32" t="s">
        <v>204</v>
      </c>
      <c r="M45" s="52" t="s">
        <v>199</v>
      </c>
    </row>
    <row r="46" spans="1:13" s="97" customFormat="1" ht="30" customHeight="1" x14ac:dyDescent="0.25">
      <c r="A46" s="34">
        <v>36</v>
      </c>
      <c r="B46" s="98" t="s">
        <v>6</v>
      </c>
      <c r="C46" s="3" t="s">
        <v>5</v>
      </c>
      <c r="D46" s="3" t="s">
        <v>92</v>
      </c>
      <c r="E46" s="99">
        <v>43600</v>
      </c>
      <c r="F46" s="99">
        <v>43691</v>
      </c>
      <c r="G46" s="80" t="s">
        <v>31</v>
      </c>
      <c r="H46" s="80" t="s">
        <v>17</v>
      </c>
      <c r="I46" s="4">
        <v>476981</v>
      </c>
      <c r="J46" s="32" t="s">
        <v>8</v>
      </c>
      <c r="K46" s="3" t="s">
        <v>72</v>
      </c>
      <c r="L46" s="32" t="s">
        <v>116</v>
      </c>
      <c r="M46" s="52" t="s">
        <v>199</v>
      </c>
    </row>
    <row r="47" spans="1:13" s="97" customFormat="1" ht="30" customHeight="1" x14ac:dyDescent="0.25">
      <c r="A47" s="34">
        <v>37</v>
      </c>
      <c r="B47" s="98" t="s">
        <v>6</v>
      </c>
      <c r="C47" s="3" t="s">
        <v>5</v>
      </c>
      <c r="D47" s="3" t="s">
        <v>93</v>
      </c>
      <c r="E47" s="99">
        <v>43601</v>
      </c>
      <c r="F47" s="99">
        <v>43830</v>
      </c>
      <c r="G47" s="80" t="s">
        <v>150</v>
      </c>
      <c r="H47" s="98" t="s">
        <v>40</v>
      </c>
      <c r="I47" s="4">
        <v>688000</v>
      </c>
      <c r="J47" s="32" t="s">
        <v>18</v>
      </c>
      <c r="K47" s="3" t="s">
        <v>19</v>
      </c>
      <c r="L47" s="32" t="s">
        <v>116</v>
      </c>
      <c r="M47" s="52" t="s">
        <v>199</v>
      </c>
    </row>
    <row r="48" spans="1:13" s="97" customFormat="1" ht="30" customHeight="1" x14ac:dyDescent="0.25">
      <c r="A48" s="34">
        <v>38</v>
      </c>
      <c r="B48" s="98" t="s">
        <v>6</v>
      </c>
      <c r="C48" s="3" t="s">
        <v>5</v>
      </c>
      <c r="D48" s="3" t="s">
        <v>148</v>
      </c>
      <c r="E48" s="99">
        <v>43602</v>
      </c>
      <c r="F48" s="99">
        <v>43968</v>
      </c>
      <c r="G48" s="80" t="s">
        <v>149</v>
      </c>
      <c r="H48" s="98" t="s">
        <v>77</v>
      </c>
      <c r="I48" s="4">
        <v>672232</v>
      </c>
      <c r="J48" s="32" t="s">
        <v>8</v>
      </c>
      <c r="K48" s="3" t="s">
        <v>19</v>
      </c>
      <c r="L48" s="32" t="s">
        <v>116</v>
      </c>
      <c r="M48" s="52" t="s">
        <v>199</v>
      </c>
    </row>
    <row r="49" spans="1:13" s="97" customFormat="1" ht="30" customHeight="1" x14ac:dyDescent="0.25">
      <c r="A49" s="34">
        <v>39</v>
      </c>
      <c r="B49" s="98" t="s">
        <v>6</v>
      </c>
      <c r="C49" s="3" t="s">
        <v>5</v>
      </c>
      <c r="D49" s="3" t="s">
        <v>143</v>
      </c>
      <c r="E49" s="99">
        <v>43608</v>
      </c>
      <c r="F49" s="99">
        <v>43974</v>
      </c>
      <c r="G49" s="33" t="s">
        <v>217</v>
      </c>
      <c r="H49" s="98" t="s">
        <v>40</v>
      </c>
      <c r="I49" s="4">
        <v>624000</v>
      </c>
      <c r="J49" s="32" t="s">
        <v>8</v>
      </c>
      <c r="K49" s="3" t="s">
        <v>19</v>
      </c>
      <c r="L49" s="32" t="s">
        <v>116</v>
      </c>
      <c r="M49" s="52" t="s">
        <v>199</v>
      </c>
    </row>
    <row r="50" spans="1:13" s="97" customFormat="1" ht="30" x14ac:dyDescent="0.25">
      <c r="A50" s="34">
        <v>40</v>
      </c>
      <c r="B50" s="98" t="s">
        <v>6</v>
      </c>
      <c r="C50" s="3" t="s">
        <v>5</v>
      </c>
      <c r="D50" s="3" t="s">
        <v>137</v>
      </c>
      <c r="E50" s="99">
        <v>43623</v>
      </c>
      <c r="F50" s="99">
        <v>43951</v>
      </c>
      <c r="G50" s="80" t="s">
        <v>139</v>
      </c>
      <c r="H50" s="98" t="s">
        <v>138</v>
      </c>
      <c r="I50" s="4">
        <v>628675</v>
      </c>
      <c r="J50" s="32" t="s">
        <v>8</v>
      </c>
      <c r="K50" s="3" t="s">
        <v>24</v>
      </c>
      <c r="L50" s="32" t="s">
        <v>116</v>
      </c>
      <c r="M50" s="52" t="s">
        <v>200</v>
      </c>
    </row>
    <row r="51" spans="1:13" s="97" customFormat="1" ht="30" x14ac:dyDescent="0.25">
      <c r="A51" s="34">
        <v>41</v>
      </c>
      <c r="B51" s="98" t="s">
        <v>6</v>
      </c>
      <c r="C51" s="3" t="s">
        <v>5</v>
      </c>
      <c r="D51" s="3" t="s">
        <v>133</v>
      </c>
      <c r="E51" s="99">
        <v>43628</v>
      </c>
      <c r="F51" s="99">
        <v>43994</v>
      </c>
      <c r="G51" s="80" t="s">
        <v>134</v>
      </c>
      <c r="H51" s="98" t="s">
        <v>90</v>
      </c>
      <c r="I51" s="4">
        <v>840402</v>
      </c>
      <c r="J51" s="32" t="s">
        <v>8</v>
      </c>
      <c r="K51" s="3" t="s">
        <v>24</v>
      </c>
      <c r="L51" s="32" t="s">
        <v>116</v>
      </c>
      <c r="M51" s="52" t="s">
        <v>200</v>
      </c>
    </row>
    <row r="52" spans="1:13" s="97" customFormat="1" ht="45" x14ac:dyDescent="0.25">
      <c r="A52" s="34">
        <v>42</v>
      </c>
      <c r="B52" s="98" t="s">
        <v>6</v>
      </c>
      <c r="C52" s="3" t="s">
        <v>5</v>
      </c>
      <c r="D52" s="3" t="s">
        <v>96</v>
      </c>
      <c r="E52" s="99">
        <v>43637</v>
      </c>
      <c r="F52" s="99">
        <v>43753</v>
      </c>
      <c r="G52" s="80" t="s">
        <v>129</v>
      </c>
      <c r="H52" s="80" t="s">
        <v>17</v>
      </c>
      <c r="I52" s="4">
        <v>9291821</v>
      </c>
      <c r="J52" s="32" t="s">
        <v>8</v>
      </c>
      <c r="K52" s="3" t="s">
        <v>72</v>
      </c>
      <c r="L52" s="32" t="s">
        <v>116</v>
      </c>
      <c r="M52" s="52" t="s">
        <v>200</v>
      </c>
    </row>
    <row r="53" spans="1:13" s="97" customFormat="1" ht="30" x14ac:dyDescent="0.25">
      <c r="A53" s="34">
        <v>43</v>
      </c>
      <c r="B53" s="98" t="s">
        <v>6</v>
      </c>
      <c r="C53" s="3" t="s">
        <v>5</v>
      </c>
      <c r="D53" s="3" t="s">
        <v>124</v>
      </c>
      <c r="E53" s="99">
        <v>43640</v>
      </c>
      <c r="F53" s="99">
        <v>43731</v>
      </c>
      <c r="G53" s="80" t="s">
        <v>125</v>
      </c>
      <c r="H53" s="98" t="s">
        <v>25</v>
      </c>
      <c r="I53" s="4">
        <v>726691</v>
      </c>
      <c r="J53" s="32" t="s">
        <v>8</v>
      </c>
      <c r="K53" s="3" t="s">
        <v>72</v>
      </c>
      <c r="L53" s="32" t="s">
        <v>116</v>
      </c>
      <c r="M53" s="52" t="s">
        <v>200</v>
      </c>
    </row>
    <row r="54" spans="1:13" s="97" customFormat="1" ht="30.75" thickBot="1" x14ac:dyDescent="0.3">
      <c r="A54" s="106">
        <v>44</v>
      </c>
      <c r="B54" s="107" t="s">
        <v>6</v>
      </c>
      <c r="C54" s="108" t="s">
        <v>5</v>
      </c>
      <c r="D54" s="108" t="s">
        <v>126</v>
      </c>
      <c r="E54" s="109">
        <v>43642</v>
      </c>
      <c r="F54" s="109">
        <v>43861</v>
      </c>
      <c r="G54" s="107" t="s">
        <v>10</v>
      </c>
      <c r="H54" s="107" t="s">
        <v>29</v>
      </c>
      <c r="I54" s="110">
        <v>1308791</v>
      </c>
      <c r="J54" s="92" t="s">
        <v>18</v>
      </c>
      <c r="K54" s="108" t="s">
        <v>19</v>
      </c>
      <c r="L54" s="92" t="s">
        <v>116</v>
      </c>
      <c r="M54" s="54" t="s">
        <v>200</v>
      </c>
    </row>
    <row r="55" spans="1:13" x14ac:dyDescent="0.25">
      <c r="B55" s="44"/>
      <c r="C55" s="44"/>
      <c r="D55" s="44"/>
      <c r="E55" s="44"/>
      <c r="F55" s="44"/>
      <c r="G55" s="19"/>
      <c r="H55" s="19"/>
      <c r="I55" s="45"/>
      <c r="J55" s="46"/>
      <c r="K55" s="46"/>
    </row>
    <row r="56" spans="1:13" x14ac:dyDescent="0.25">
      <c r="B56" s="44"/>
      <c r="C56" s="44"/>
      <c r="D56" s="44"/>
      <c r="E56" s="44"/>
      <c r="F56" s="44"/>
      <c r="G56" s="19"/>
      <c r="H56" s="19"/>
      <c r="I56" s="45"/>
      <c r="J56" s="46"/>
      <c r="K56" s="46"/>
    </row>
    <row r="57" spans="1:13" x14ac:dyDescent="0.25">
      <c r="G57" s="19"/>
      <c r="H57" s="19"/>
      <c r="I57" s="45"/>
      <c r="J57" s="46"/>
      <c r="K57" s="46"/>
    </row>
    <row r="58" spans="1:13" x14ac:dyDescent="0.25">
      <c r="B58" s="27" t="s">
        <v>69</v>
      </c>
      <c r="C58" s="26" t="s">
        <v>70</v>
      </c>
      <c r="G58" s="19"/>
      <c r="H58" s="19"/>
      <c r="I58" s="45"/>
      <c r="J58" s="46"/>
      <c r="K58" s="46"/>
    </row>
    <row r="59" spans="1:13" x14ac:dyDescent="0.25">
      <c r="B59" s="27"/>
      <c r="C59" s="26" t="s">
        <v>71</v>
      </c>
      <c r="H59" s="26"/>
      <c r="I59" s="45"/>
      <c r="J59" s="46"/>
      <c r="K59" s="46"/>
    </row>
    <row r="60" spans="1:13" x14ac:dyDescent="0.25">
      <c r="C60" s="26" t="s">
        <v>73</v>
      </c>
      <c r="H60" s="26"/>
      <c r="I60" s="45"/>
      <c r="J60" s="46"/>
      <c r="K60" s="46"/>
    </row>
    <row r="61" spans="1:13" x14ac:dyDescent="0.25">
      <c r="C61" s="26" t="s">
        <v>74</v>
      </c>
      <c r="H61" s="26"/>
      <c r="I61" s="45"/>
      <c r="J61" s="46"/>
      <c r="K61" s="46"/>
    </row>
    <row r="62" spans="1:13" x14ac:dyDescent="0.25">
      <c r="C62" s="26" t="s">
        <v>75</v>
      </c>
      <c r="H62" s="26"/>
      <c r="I62" s="45"/>
      <c r="J62" s="46"/>
      <c r="K62" s="46"/>
    </row>
    <row r="63" spans="1:13" x14ac:dyDescent="0.25">
      <c r="I63" s="45"/>
      <c r="J63" s="46"/>
      <c r="K63" s="46"/>
    </row>
    <row r="64" spans="1:13" x14ac:dyDescent="0.25">
      <c r="I64" s="45"/>
      <c r="J64" s="46"/>
      <c r="K64" s="46"/>
    </row>
    <row r="65" spans="9:11" x14ac:dyDescent="0.25">
      <c r="I65" s="45"/>
      <c r="J65" s="46"/>
      <c r="K65" s="46"/>
    </row>
    <row r="66" spans="9:11" x14ac:dyDescent="0.25">
      <c r="I66" s="45"/>
      <c r="J66" s="46"/>
      <c r="K66" s="46"/>
    </row>
  </sheetData>
  <autoFilter ref="A7:M55"/>
  <sortState ref="C68:P133">
    <sortCondition ref="E68:E133"/>
  </sortState>
  <mergeCells count="1">
    <mergeCell ref="C1:H1"/>
  </mergeCells>
  <conditionalFormatting sqref="D1:D1048576">
    <cfRule type="duplicateValues" dxfId="0" priority="1"/>
  </conditionalFormatting>
  <printOptions horizontalCentered="1"/>
  <pageMargins left="0.23622047244094499" right="0.23622047244094499" top="0.75" bottom="0.3" header="0.44" footer="0.13"/>
  <pageSetup paperSize="9" scale="65" fitToHeight="0" orientation="landscape" r:id="rId1"/>
  <headerFooter>
    <oddFooter>Pagina &amp;P din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Rap 109 </vt:lpstr>
      <vt:lpstr>Raport ACH 2019</vt:lpstr>
      <vt:lpstr>'Rap 109 '!Print_Titles</vt:lpstr>
      <vt:lpstr>'Raport ACH 2019'!Print_Titles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Fujitsu</dc:creator>
  <cp:lastModifiedBy>Iulian Boghiu</cp:lastModifiedBy>
  <cp:lastPrinted>2019-07-05T11:00:04Z</cp:lastPrinted>
  <dcterms:created xsi:type="dcterms:W3CDTF">2017-01-13T07:55:20Z</dcterms:created>
  <dcterms:modified xsi:type="dcterms:W3CDTF">2019-07-15T09:39:43Z</dcterms:modified>
</cp:coreProperties>
</file>