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inHasna\Downloads\Achizitii\"/>
    </mc:Choice>
  </mc:AlternateContent>
  <xr:revisionPtr revIDLastSave="0" documentId="13_ncr:1_{67D5E40D-A85E-4C08-9B04-13C08182F6C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V " sheetId="3" r:id="rId1"/>
    <sheet name="Anexa Raport ach Tr IV" sheetId="13" r:id="rId2"/>
  </sheets>
  <definedNames>
    <definedName name="_xlnm._FilterDatabase" localSheetId="0" hidden="1">'Anexa Rap 109 Tr IV '!$A$4:$K$4</definedName>
    <definedName name="_xlnm._FilterDatabase" localSheetId="1" hidden="1">'Anexa Raport ach Tr IV'!$A$6:$M$22</definedName>
    <definedName name="_xlnm.Print_Titles" localSheetId="0">'Anexa Rap 109 Tr IV '!$4:$4</definedName>
    <definedName name="_xlnm.Print_Titles" localSheetId="1">'Anexa Raport ach Tr IV'!$6:$6</definedName>
  </definedNames>
  <calcPr calcId="181029"/>
</workbook>
</file>

<file path=xl/calcChain.xml><?xml version="1.0" encoding="utf-8"?>
<calcChain xmlns="http://schemas.openxmlformats.org/spreadsheetml/2006/main">
  <c r="J59" i="3" l="1"/>
  <c r="J53" i="3"/>
  <c r="J51" i="3"/>
  <c r="J46" i="3"/>
  <c r="J34" i="3"/>
  <c r="J26" i="3"/>
  <c r="J21" i="3"/>
  <c r="J16" i="3"/>
  <c r="J14" i="3"/>
</calcChain>
</file>

<file path=xl/sharedStrings.xml><?xml version="1.0" encoding="utf-8"?>
<sst xmlns="http://schemas.openxmlformats.org/spreadsheetml/2006/main" count="754" uniqueCount="230">
  <si>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</si>
  <si>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</si>
  <si>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</si>
  <si>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</si>
  <si>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</si>
  <si>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</si>
  <si>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</si>
  <si>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CD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</si>
  <si>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</si>
  <si>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</si>
  <si>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</si>
  <si>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</si>
  <si>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</si>
  <si>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</si>
  <si>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</si>
  <si>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</si>
  <si>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</si>
  <si>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TPSUT MOTRU SRL (TEHNOLOGIE SI PRESTARI CU SISTEME DE UTILAJE TERASIERE)</t>
  </si>
  <si>
    <t>Contract Subsecvent</t>
  </si>
  <si>
    <t>LD</t>
  </si>
  <si>
    <t>Acord Cadru</t>
  </si>
  <si>
    <t>ARTEGO SA</t>
  </si>
  <si>
    <t>TINMAR ENERGY SA</t>
  </si>
  <si>
    <t>FURNIZARE ENERGIE ELECTRICA</t>
  </si>
  <si>
    <t>COMPANIA NATIONALA DE CAI FERATE CFR SA</t>
  </si>
  <si>
    <t>GAZE NATURALE</t>
  </si>
  <si>
    <t>EXPRES TRANSPORT SA</t>
  </si>
  <si>
    <t>ADMINISTRATIA BAZINALA DE APA JIU</t>
  </si>
  <si>
    <t>REACTIVI TEHNOLOGICI</t>
  </si>
  <si>
    <t>FILER DE CALCAR</t>
  </si>
  <si>
    <t>DAFCOCHIM DISTRIBUTION SRL</t>
  </si>
  <si>
    <t>NEPTUN SA</t>
  </si>
  <si>
    <t>CIROMAT SERVCONSTRUCT SRL</t>
  </si>
  <si>
    <t>SNTFM CFR MARFA  SA</t>
  </si>
  <si>
    <t>MARSAT SA</t>
  </si>
  <si>
    <t>MOTOARE ELECTRICE</t>
  </si>
  <si>
    <t>CONSTRONIC MAE S A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</si>
  <si>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</si>
  <si>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</si>
  <si>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</si>
  <si>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</si>
  <si>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</si>
  <si>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</si>
  <si>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</si>
  <si>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</si>
  <si>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</si>
  <si>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</si>
  <si>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</si>
  <si>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</si>
  <si>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UNITATEA DE EXECUTIE FORAJE MOTRU S.A.</t>
  </si>
  <si>
    <t>UZITMET INDUSTRY SRL</t>
  </si>
  <si>
    <t>CRH CIMENT SA(FOSTA LAFARGE CIMENT ROMANIA SA)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</si>
  <si>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</si>
  <si>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</si>
  <si>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</si>
  <si>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</si>
  <si>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</si>
  <si>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</si>
  <si>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</si>
  <si>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PRO AUTO A &amp; A SRL</t>
  </si>
  <si>
    <t>CNCIR SA - COMPANIA NATIONALA PENTRU CONTROLUL CAZANELOR, INSTALATIILOR DE RIDICAT SI RECIPIENTELOR SUB PRESIUNE</t>
  </si>
  <si>
    <t>GRUPUL REPARATII INDUSTRIALE SI MONTAJ EXCAVATOR X SRL</t>
  </si>
  <si>
    <t>BENZI TRANSPORTOARE DIN CAUCIUC CU INSERTIE TEXTILA</t>
  </si>
  <si>
    <t>INCHIRIERE VEHICULE TRANSPORT MARFA CU SOFER</t>
  </si>
  <si>
    <t>ELECTRICA FURNIZARE SA</t>
  </si>
  <si>
    <t>2159/CEOSE</t>
  </si>
  <si>
    <t>2105/CEOSE</t>
  </si>
  <si>
    <t>ELECTRICA FURNIZARE SA Total</t>
  </si>
  <si>
    <t>VALCAS SRL</t>
  </si>
  <si>
    <t>AMVALOVI SRL</t>
  </si>
  <si>
    <t>LUCRĂRI:</t>
  </si>
  <si>
    <t>SERVICII:</t>
  </si>
  <si>
    <t>PRODUSE:</t>
  </si>
  <si>
    <t>GHIRLANDE ROLE B2G 1800 SI C3G 1800</t>
  </si>
  <si>
    <t>REPARATII MECANICE LA UTILAJELE APARTINAND CARIERELOR DIRECTIEI MINIERE</t>
  </si>
  <si>
    <t>MOTORINA TIP DIESEL B7</t>
  </si>
  <si>
    <t>ARMEANCA PREST COM S.R.L.</t>
  </si>
  <si>
    <t>SPITALUL CLINIC JUDETEAN DE URGENTA</t>
  </si>
  <si>
    <t>TRANSPORT FEROVIAR CARBUNE</t>
  </si>
  <si>
    <t>AA LA CTR.2346/CEOSM/23.08.2018 - DEMOLARE GOSPODARII IN LOCALITATEA MOTRU, MATASARI SI CATUNELE - DECALARE</t>
  </si>
  <si>
    <t>ELIND SRL</t>
  </si>
  <si>
    <t>ROMPETROL DOWNSTREAM SA</t>
  </si>
  <si>
    <t>REPARATII REDUCTOARE DIVERSE</t>
  </si>
  <si>
    <t>SERVICII DE REPARARE SI INTRETINERE A AUTOVEHICULELOR</t>
  </si>
  <si>
    <t>POPECI UTILAJ GREU SA</t>
  </si>
  <si>
    <t>E ON ENERGIE ROMANIA SA</t>
  </si>
  <si>
    <t>SERVICIUL DE DEZINFECTIE DETERMINAT DE PANDEMIA COVID-19</t>
  </si>
  <si>
    <t>E ON ENERGIE ROMANIA SA Total</t>
  </si>
  <si>
    <t>MINPREST SERV S A Total</t>
  </si>
  <si>
    <t>Lege 99/2016</t>
  </si>
  <si>
    <t>cu valoarea în lei mai mare decât echivalentul a 100.000 euro-4,87 lei/euro conform Art.52 pct.3 din OUG 109/2011</t>
  </si>
  <si>
    <t>2643/CEOSM</t>
  </si>
  <si>
    <t>DESERVIRE RETELE DE APA - EXPLOATARE INSTALATII ALIMENTARE CU APA -TISMANA, GODINESTI-MATASARI</t>
  </si>
  <si>
    <t>2645/CEOSE</t>
  </si>
  <si>
    <t>AA LA CTR.270/CEOSE/31.01.2020 - ABONAMENT DE UTILIZARE/EXPLOATARE A RESURSELOR DE APA NR. DJ004S1/2020 - SUPLIMENTARE</t>
  </si>
  <si>
    <t>2605/CEOSM</t>
  </si>
  <si>
    <t>AA LA CTR.2949/CEOSM/31.12.2019 - PRESTARI LUCRARI MENTENANTA SI OPERARE INSTALATII SI AGREGATE ENERGETICE CU PERSONAL DE SPECIALITATE - PRELUNGIRE SI SUPLIMENTARE</t>
  </si>
  <si>
    <t>2606/CEOSM</t>
  </si>
  <si>
    <t>EXPLOATARE SI LOCATIUNE A LINIILOR FERATE INDUSTRIALE</t>
  </si>
  <si>
    <t>2607/CEOSM</t>
  </si>
  <si>
    <t>2608/CEOSE</t>
  </si>
  <si>
    <t>2609/CEOSM</t>
  </si>
  <si>
    <t>1795/CEOSM</t>
  </si>
  <si>
    <t>2595/CEOSE</t>
  </si>
  <si>
    <t>VERIFICARI TEHNICE IN UTILIZARE A INSTALATIILOR MECANICE SUB PRESIUNE SI A INSTALATIILOR DE RIDICAT</t>
  </si>
  <si>
    <t>2197/CEOSM</t>
  </si>
  <si>
    <t>REPARATIE CURENTA CALE FERATA</t>
  </si>
  <si>
    <t>INTERNATIONAL RAIL TRANSPORT SI CONSTRUCTII CAI FERATE SRL</t>
  </si>
  <si>
    <t>2591/CEOSM</t>
  </si>
  <si>
    <t>DESERVIRE GENERALA</t>
  </si>
  <si>
    <t>2592/CEOSM</t>
  </si>
  <si>
    <t>CURATENIE SI INTRETINERE INSTALATII SANITARE</t>
  </si>
  <si>
    <t>2575/CEOSM</t>
  </si>
  <si>
    <t>2581/CEOSM</t>
  </si>
  <si>
    <t>TRANSPORT SALARIATI DE LA DOMICILIU LA LOCUL DE MUNCA SI RETUR, - PESTEANA</t>
  </si>
  <si>
    <t>2580/CEOSM</t>
  </si>
  <si>
    <t>TRANSPORT SALARIATI DE LA DOMICILIU LA LOCUL DE MUNCA SI RETUR, - ROSIA, TISMANA, PINOASA, UPRUM ROVINARI</t>
  </si>
  <si>
    <t>2570/CEOSM</t>
  </si>
  <si>
    <t>2556/CEOSM</t>
  </si>
  <si>
    <t>AA LA CTR.3291/CEOSM/10.12.2018 - REMEDIERI CASA CALDARUSE VASILE - DECALARE</t>
  </si>
  <si>
    <t>2541/CEOSM</t>
  </si>
  <si>
    <t>INCHIRIERE VEHICULE TRANSPORT MIXT PERSOANE SI MATERIALE CU SOFER, EMC JILT-SUD</t>
  </si>
  <si>
    <t>2549/CEOSM</t>
  </si>
  <si>
    <t>ASISTENTA TEHNICA RAMURA MISCARE SI TRACTIUNE, INTRETINERE CAI FERATE UZINALE SI DISTRICT LINII</t>
  </si>
  <si>
    <t>2548/CEOSM</t>
  </si>
  <si>
    <t>INTRETINERE SI REPARATII LINII CF - PUNCT DE LUCRU SECTIA 3 DESCARCARI CRAIOVA SI SECTIA 2 DESCARCARI ISALNITA</t>
  </si>
  <si>
    <t>2532/CEO</t>
  </si>
  <si>
    <t>AA LA CTR.1182/CEO/30.06.2020 - FURNIZARE ENERGIE TERMICA - PRELUNGIRE</t>
  </si>
  <si>
    <t>2509/CEOSM</t>
  </si>
  <si>
    <t>BENZI TRANSPORTOARE DIN CAUCIUC CU INSERTIE DE CORD OTEL TIP STM</t>
  </si>
  <si>
    <t>2493/CEOSM</t>
  </si>
  <si>
    <t>2396/CEOSM</t>
  </si>
  <si>
    <t>INCHIRIERE AUVEHICULE TRANSPORT MIXT PERSOANE SI MATERIALE CU SOFER-UMC ROSIUTA, UMC LUPOAIA, CARIERA HUSNICIOARA</t>
  </si>
  <si>
    <t>2438/CEOSM</t>
  </si>
  <si>
    <t>INCHIRIERE VEHICULE TRANSPORT PERSOANE CU SOFER DE LA DOMICILIU LA LOCUL DE MUNCA- JILT</t>
  </si>
  <si>
    <t>2427/CEOSM</t>
  </si>
  <si>
    <t>PROFILE  DIN OTEL</t>
  </si>
  <si>
    <t>2426/CEOSE</t>
  </si>
  <si>
    <t>2421/CEOSM</t>
  </si>
  <si>
    <t>REPARATIE RR LOCOMOTIVA LDE 2100CP - 1602 SECTIA JILT</t>
  </si>
  <si>
    <t>2118/CEOSM</t>
  </si>
  <si>
    <t>2409/CEOSM</t>
  </si>
  <si>
    <t>INCHIRIERE VEHICULE TRANSPORT MARFA CU SOFER, - 15 LOTURI</t>
  </si>
  <si>
    <t>2392/CEOSM</t>
  </si>
  <si>
    <t>INCHIRIERE VEHICULE TRANSPORT MIXT (PERSOANE SI MATERIALE) CU SOFER, - TISMANA, PINOASA, PESTEANA, ROSIA, ROSIA-ROVINARI</t>
  </si>
  <si>
    <t>2061/CEOSM</t>
  </si>
  <si>
    <t>INLOCUIRE AUTOMATE PROGRAMABILE TIP OMRON</t>
  </si>
  <si>
    <t>2385/SER</t>
  </si>
  <si>
    <t>AA LA CTR.490/ER/29.10.2013  - FURNIZARE ENERGIE ELECTRICA - PRELUNGIRE</t>
  </si>
  <si>
    <t>2371/SER</t>
  </si>
  <si>
    <t>AA LA CTR.6120/26.01.2005  - FURNIZARE ENERGIE ELECTRICA - PRELUNGIRE</t>
  </si>
  <si>
    <t>2319/CEOSM</t>
  </si>
  <si>
    <t>LINEX WOLF SRL</t>
  </si>
  <si>
    <t>2305/CEO</t>
  </si>
  <si>
    <t>2248/CEOSM</t>
  </si>
  <si>
    <t>AA LA CTR.2794/CEOSM/31.12.2019 - DESERVIRE SISTEM DE ALIMENTARE CU APA GODINESTI-TISMANA-MATASARI - DECALARE TERMEN PRESTARE SI SUPLIMENTARE</t>
  </si>
  <si>
    <t>2244/CEO</t>
  </si>
  <si>
    <t>2216/CEOSE</t>
  </si>
  <si>
    <t>AA LA CTR.1755/CEOSE/25.09.2020 - REPARATIE CORP INALTA PRESIUNE TA7 - SUPLIMENTARE</t>
  </si>
  <si>
    <t>2189/CEOSM</t>
  </si>
  <si>
    <t>BENZI TRANSPORTOARE DIN CAUCIUC CU INSERTIE DE CORD OTEL TIP ST</t>
  </si>
  <si>
    <t>2179/CEOSM</t>
  </si>
  <si>
    <t>REVIZII CURENTE SI REPARATII ACCIDENTALE ECHIPAMENTE ELECTRONICE LOCOMOTIVE MODERNIZATE</t>
  </si>
  <si>
    <t>2175/SER</t>
  </si>
  <si>
    <t>AA LA CTR.490/ER/29.10.2013 - FURNIZARE ENERGIE TERMICA - INSTIINTARE PRET</t>
  </si>
  <si>
    <t>2156/CEOSM</t>
  </si>
  <si>
    <t>REPARAT TAMBURI DE ACTIONARE SI LIBERI PENTRU UTILAJE MINIERE</t>
  </si>
  <si>
    <t>2161/CEOSE</t>
  </si>
  <si>
    <t>2158/CEOSE</t>
  </si>
  <si>
    <t>2133/CEOSE</t>
  </si>
  <si>
    <t>2108/CEOSE</t>
  </si>
  <si>
    <t>2119/CEOSE</t>
  </si>
  <si>
    <t>DESFIINTARE LOCUINTE DIN SATUL ROGOJEL</t>
  </si>
  <si>
    <t>1974/CEOSE</t>
  </si>
  <si>
    <t>AA LA CTR.1072/CEOSE/11.06.2020 - TRANSPORT FEROVIAR CARBUNE - SUPLIMENTARE</t>
  </si>
  <si>
    <t>2062/CEOSM</t>
  </si>
  <si>
    <t>AA LA CTR.1220/CEOSM/08.07.2020 - INTRETINERE SI REPARATIE CENTRALA TERMICA - MODIFICARE DENUMIRE ENTITATI(ADMINISTRATIV)</t>
  </si>
  <si>
    <t>2059/CEOSM</t>
  </si>
  <si>
    <t>AA LA CTR.991/CEOSM/20.05.2020 - SERVICII DE INTRETINERE SI REPARATIE CENTRALE TERMICE CU CAZANE  ELECTRICE - MODIFICARE DENUMIRE ENTITATI(ADMINISTRATIV)</t>
  </si>
  <si>
    <t>2040/CEO</t>
  </si>
  <si>
    <t>AA LA CTR.2604/CEO/06.12.2016 - FURNIZARE ENERGIE ELECTRICA - MODIFICARE TARIF</t>
  </si>
  <si>
    <t>2046/CEOSM</t>
  </si>
  <si>
    <t>2045/SEI</t>
  </si>
  <si>
    <t>PRESTARI ACTIVITATI AFERENTE LABORATORULUI ANALIZE FIZICO - CHIMICE APA SI CARBUNE</t>
  </si>
  <si>
    <t>1981/CEOSE</t>
  </si>
  <si>
    <t>1980/CEOSE</t>
  </si>
  <si>
    <t>1984/CEOSM</t>
  </si>
  <si>
    <t>1973/CEOSM</t>
  </si>
  <si>
    <t>1969/SER</t>
  </si>
  <si>
    <t>AA LA CTR.490/ER/29.10.2013 - FURNIZARE ENERGIE TERMICA - MODIFICARE TARIF(198,90 LEI/Gcal)</t>
  </si>
  <si>
    <t>1964/CEOSM</t>
  </si>
  <si>
    <t>AA LA CTR.2942/CEOSM/31.12.2019 - SERVICII DE DESERVIRE GENERALA - STABILIRE MODALITATE PRESTARE PTR PERIOADA: 01.10.2020-31.12.2020</t>
  </si>
  <si>
    <t>1940/CEOSM</t>
  </si>
  <si>
    <t>ABONAMENT DE UTILIZARE/EXPLOATARE A RESURSELOR DE APA NR.MH090A2/25.08.2020</t>
  </si>
  <si>
    <t>1893/CEOSE</t>
  </si>
  <si>
    <t>AA LA CTR.1072/CEOSE/11.06.2020 - TRANSPORT FEROVIAR CARBUNE - DECALARE</t>
  </si>
  <si>
    <t>1883/CEOSE</t>
  </si>
  <si>
    <t>AA LA CTR.2180/CEOSE/08.11.2019 - TRANSPORT FEROVIAR CARBUNE - DECALARE</t>
  </si>
  <si>
    <t>1864/CEO</t>
  </si>
  <si>
    <t>1863/CEO</t>
  </si>
  <si>
    <t>1862/CEO</t>
  </si>
  <si>
    <t>1861/CEO</t>
  </si>
  <si>
    <t>1860/CEO</t>
  </si>
  <si>
    <t>1859/CEO</t>
  </si>
  <si>
    <t>1858/CEO</t>
  </si>
  <si>
    <t>1855/CEOSE</t>
  </si>
  <si>
    <t>DEPOZIT NOU DE ZGURA SI CENUSA GARLA - SUPRAINALTARE COMPARTIMENT I DE LA COTA 185,00MD/MN LA COTA 188,50 MDMN</t>
  </si>
  <si>
    <t>1843/CEOSE</t>
  </si>
  <si>
    <t>ABONAMENT DE UTILIZARE/EXPLOATARE A RESURSELOR DE APA NR.DJ020A2/01.09.2020</t>
  </si>
  <si>
    <t>1826/CEOSM</t>
  </si>
  <si>
    <t>1810/CEOSE</t>
  </si>
  <si>
    <t>ABONAMENT DE UTILIZARE/EXPLOATARE A RESURSELOR DE APA NR.DJ021A2/03.08.2020</t>
  </si>
  <si>
    <t>1802/CEO</t>
  </si>
  <si>
    <t>1797/CEO</t>
  </si>
  <si>
    <t>Raportul privind achiziţia de bunuri, servicii şi lucrări pentru trim. IV-2020:</t>
  </si>
  <si>
    <t>tranzacții octombrie</t>
  </si>
  <si>
    <t>tranzacții noiembrie</t>
  </si>
  <si>
    <t>tranzacții decembrie</t>
  </si>
  <si>
    <t>Lege 99/2016 Art.39</t>
  </si>
  <si>
    <t>Lege 99/2016, Art 38</t>
  </si>
  <si>
    <t>GE POWER INFRASTRUCTURE ROMANIA SRL</t>
  </si>
  <si>
    <t>Lege 99/2016, Art.47</t>
  </si>
  <si>
    <t>Lege 99/2016, Art.38</t>
  </si>
  <si>
    <t>ADMINISTRATIA BAZINALA DE APA JIU Total</t>
  </si>
  <si>
    <t>CNCIR SA - COMPANIA NATIONALA PENTRU CONTROLUL CAZANELOR, INSTALATIILOR DE RIDICAT SI RECIPIENTELOR SUB PRESIUNE Total</t>
  </si>
  <si>
    <t>COMPANIA NATIONALA DE CAI FERATE CFR SA Total</t>
  </si>
  <si>
    <t>SNTFM CFR MARFA  SA Total</t>
  </si>
  <si>
    <t>SPITALUL CLINIC JUDETEAN DE URGENTA Total</t>
  </si>
  <si>
    <t>UNITATEA DE EXECUTIE FORAJE MOTRU S.A. Total</t>
  </si>
  <si>
    <t xml:space="preserve">Raport privind tranzacţiile comerciale(achiziţie/vânzare) încheiate de Societatea Complexul Energetic Oltenia SA în trim. IV-2020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</si>
</sst>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14" fontId="0" fillId="0" borderId="29" xfId="0" applyNumberForma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zoomScaleNormal="100" workbookViewId="0">
      <selection activeCell="H7" sqref="H7"/>
    </sheetView>
  </sheetViews>
  <sheetFormatPr defaultRowHeight="15" x14ac:dyDescent="0.25"/>
  <cols>
    <col min="1" max="1" width="4.5703125" style="8" customWidth="1"/>
    <col min="2" max="2" width="9.140625" style="8"/>
    <col min="3" max="3" width="11.28515625" style="8" customWidth="1"/>
    <col min="4" max="4" width="4.85546875" style="8" customWidth="1"/>
    <col min="5" max="5" width="12.5703125" style="8" customWidth="1"/>
    <col min="6" max="6" width="10.28515625" style="8" customWidth="1"/>
    <col min="7" max="7" width="10.140625" style="8" customWidth="1"/>
    <col min="8" max="8" width="70.5703125" style="9" customWidth="1"/>
    <col min="9" max="9" width="35.85546875" style="9" customWidth="1"/>
    <col min="10" max="10" width="13" style="10" customWidth="1"/>
    <col min="11" max="11" width="8.28515625" style="8" customWidth="1"/>
    <col min="12" max="16384" width="9.140625" style="7"/>
  </cols>
  <sheetData>
    <row r="1" spans="1:11" ht="18.75" x14ac:dyDescent="0.3">
      <c r="A1" s="83" t="s">
        <v>229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x14ac:dyDescent="0.3">
      <c r="A2" s="83" t="s">
        <v>90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9.5" thickBot="1" x14ac:dyDescent="0.35">
      <c r="A3" s="61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" customFormat="1" ht="40.5" customHeight="1" thickBot="1" x14ac:dyDescent="0.3">
      <c r="A4" s="2" t="s">
        <v>37</v>
      </c>
      <c r="B4" s="3" t="s">
        <v>0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2</v>
      </c>
      <c r="H4" s="3" t="s">
        <v>3</v>
      </c>
      <c r="I4" s="3" t="s">
        <v>43</v>
      </c>
      <c r="J4" s="4" t="s">
        <v>44</v>
      </c>
      <c r="K4" s="5" t="s">
        <v>4</v>
      </c>
    </row>
    <row r="5" spans="1:11" ht="30" customHeight="1" x14ac:dyDescent="0.25">
      <c r="A5" s="63">
        <v>1</v>
      </c>
      <c r="B5" s="35" t="s">
        <v>6</v>
      </c>
      <c r="C5" s="21" t="s">
        <v>9</v>
      </c>
      <c r="D5" s="29" t="s">
        <v>5</v>
      </c>
      <c r="E5" s="29" t="s">
        <v>210</v>
      </c>
      <c r="F5" s="36">
        <v>44109</v>
      </c>
      <c r="G5" s="36">
        <v>44411</v>
      </c>
      <c r="H5" s="21" t="s">
        <v>211</v>
      </c>
      <c r="I5" s="35" t="s">
        <v>27</v>
      </c>
      <c r="J5" s="55">
        <v>310064</v>
      </c>
      <c r="K5" s="62" t="s">
        <v>10</v>
      </c>
    </row>
    <row r="6" spans="1:11" ht="30" customHeight="1" x14ac:dyDescent="0.25">
      <c r="A6" s="63">
        <v>2</v>
      </c>
      <c r="B6" s="35" t="s">
        <v>6</v>
      </c>
      <c r="C6" s="21" t="s">
        <v>9</v>
      </c>
      <c r="D6" s="29" t="s">
        <v>5</v>
      </c>
      <c r="E6" s="29" t="s">
        <v>207</v>
      </c>
      <c r="F6" s="36">
        <v>44112</v>
      </c>
      <c r="G6" s="36">
        <v>44936</v>
      </c>
      <c r="H6" s="21" t="s">
        <v>208</v>
      </c>
      <c r="I6" s="35" t="s">
        <v>27</v>
      </c>
      <c r="J6" s="55">
        <v>7572588</v>
      </c>
      <c r="K6" s="62" t="s">
        <v>10</v>
      </c>
    </row>
    <row r="7" spans="1:11" ht="30" customHeight="1" x14ac:dyDescent="0.25">
      <c r="A7" s="63">
        <v>3</v>
      </c>
      <c r="B7" s="35" t="s">
        <v>6</v>
      </c>
      <c r="C7" s="21" t="s">
        <v>9</v>
      </c>
      <c r="D7" s="29" t="s">
        <v>5</v>
      </c>
      <c r="E7" s="29" t="s">
        <v>192</v>
      </c>
      <c r="F7" s="36">
        <v>44130</v>
      </c>
      <c r="G7" s="36">
        <v>44432</v>
      </c>
      <c r="H7" s="21" t="s">
        <v>193</v>
      </c>
      <c r="I7" s="35" t="s">
        <v>27</v>
      </c>
      <c r="J7" s="55">
        <v>6593</v>
      </c>
      <c r="K7" s="62" t="s">
        <v>10</v>
      </c>
    </row>
    <row r="8" spans="1:11" ht="30" customHeight="1" x14ac:dyDescent="0.25">
      <c r="A8" s="63">
        <v>4</v>
      </c>
      <c r="B8" s="35" t="s">
        <v>8</v>
      </c>
      <c r="C8" s="21" t="s">
        <v>12</v>
      </c>
      <c r="D8" s="29" t="s">
        <v>14</v>
      </c>
      <c r="E8" s="29" t="s">
        <v>188</v>
      </c>
      <c r="F8" s="36">
        <v>44133</v>
      </c>
      <c r="G8" s="36">
        <v>44196</v>
      </c>
      <c r="H8" s="21" t="s">
        <v>189</v>
      </c>
      <c r="I8" s="35" t="s">
        <v>27</v>
      </c>
      <c r="J8" s="55">
        <v>0</v>
      </c>
      <c r="K8" s="62" t="s">
        <v>10</v>
      </c>
    </row>
    <row r="9" spans="1:11" ht="30" customHeight="1" x14ac:dyDescent="0.25">
      <c r="A9" s="63">
        <v>5</v>
      </c>
      <c r="B9" s="35" t="s">
        <v>6</v>
      </c>
      <c r="C9" s="21" t="s">
        <v>12</v>
      </c>
      <c r="D9" s="29" t="s">
        <v>5</v>
      </c>
      <c r="E9" s="29" t="s">
        <v>169</v>
      </c>
      <c r="F9" s="36">
        <v>44147</v>
      </c>
      <c r="G9" s="36">
        <v>44237</v>
      </c>
      <c r="H9" s="21" t="s">
        <v>94</v>
      </c>
      <c r="I9" s="35" t="s">
        <v>27</v>
      </c>
      <c r="J9" s="55">
        <v>53494</v>
      </c>
      <c r="K9" s="62" t="s">
        <v>10</v>
      </c>
    </row>
    <row r="10" spans="1:11" ht="27.75" customHeight="1" x14ac:dyDescent="0.25">
      <c r="A10" s="63">
        <v>6</v>
      </c>
      <c r="B10" s="35" t="s">
        <v>8</v>
      </c>
      <c r="C10" s="21" t="s">
        <v>12</v>
      </c>
      <c r="D10" s="29" t="s">
        <v>14</v>
      </c>
      <c r="E10" s="29" t="s">
        <v>163</v>
      </c>
      <c r="F10" s="36">
        <v>44155</v>
      </c>
      <c r="G10" s="36">
        <v>44196</v>
      </c>
      <c r="H10" s="21" t="s">
        <v>164</v>
      </c>
      <c r="I10" s="35" t="s">
        <v>27</v>
      </c>
      <c r="J10" s="55">
        <v>0</v>
      </c>
      <c r="K10" s="62" t="s">
        <v>10</v>
      </c>
    </row>
    <row r="11" spans="1:11" ht="25.5" customHeight="1" x14ac:dyDescent="0.25">
      <c r="A11" s="63">
        <v>7</v>
      </c>
      <c r="B11" s="35" t="s">
        <v>8</v>
      </c>
      <c r="C11" s="21" t="s">
        <v>12</v>
      </c>
      <c r="D11" s="29" t="s">
        <v>14</v>
      </c>
      <c r="E11" s="29" t="s">
        <v>149</v>
      </c>
      <c r="F11" s="36">
        <v>44176</v>
      </c>
      <c r="G11" s="36">
        <v>44561</v>
      </c>
      <c r="H11" s="21" t="s">
        <v>150</v>
      </c>
      <c r="I11" s="35" t="s">
        <v>27</v>
      </c>
      <c r="J11" s="55">
        <v>17800</v>
      </c>
      <c r="K11" s="62" t="s">
        <v>10</v>
      </c>
    </row>
    <row r="12" spans="1:11" ht="25.5" customHeight="1" x14ac:dyDescent="0.25">
      <c r="A12" s="63">
        <v>8</v>
      </c>
      <c r="B12" s="35" t="s">
        <v>8</v>
      </c>
      <c r="C12" s="21" t="s">
        <v>12</v>
      </c>
      <c r="D12" s="29" t="s">
        <v>14</v>
      </c>
      <c r="E12" s="29" t="s">
        <v>147</v>
      </c>
      <c r="F12" s="36">
        <v>44176</v>
      </c>
      <c r="G12" s="36">
        <v>44561</v>
      </c>
      <c r="H12" s="21" t="s">
        <v>148</v>
      </c>
      <c r="I12" s="35" t="s">
        <v>27</v>
      </c>
      <c r="J12" s="55">
        <v>14918</v>
      </c>
      <c r="K12" s="62" t="s">
        <v>10</v>
      </c>
    </row>
    <row r="13" spans="1:11" ht="30" customHeight="1" thickBot="1" x14ac:dyDescent="0.3">
      <c r="A13" s="63">
        <v>9</v>
      </c>
      <c r="B13" s="35" t="s">
        <v>6</v>
      </c>
      <c r="C13" s="21" t="s">
        <v>12</v>
      </c>
      <c r="D13" s="29" t="s">
        <v>5</v>
      </c>
      <c r="E13" s="29" t="s">
        <v>93</v>
      </c>
      <c r="F13" s="36">
        <v>44196</v>
      </c>
      <c r="G13" s="36">
        <v>44286</v>
      </c>
      <c r="H13" s="21" t="s">
        <v>94</v>
      </c>
      <c r="I13" s="35" t="s">
        <v>27</v>
      </c>
      <c r="J13" s="55">
        <v>11371</v>
      </c>
      <c r="K13" s="62" t="s">
        <v>10</v>
      </c>
    </row>
    <row r="14" spans="1:11" customFormat="1" ht="29.25" customHeight="1" thickBot="1" x14ac:dyDescent="0.3">
      <c r="A14" s="41"/>
      <c r="B14" s="51"/>
      <c r="C14" s="50"/>
      <c r="D14" s="51"/>
      <c r="E14" s="51"/>
      <c r="F14" s="52"/>
      <c r="G14" s="52"/>
      <c r="H14" s="50"/>
      <c r="I14" s="50" t="s">
        <v>223</v>
      </c>
      <c r="J14" s="53">
        <f>SUBTOTAL(9,J5:J13)</f>
        <v>7986828</v>
      </c>
      <c r="K14" s="54"/>
    </row>
    <row r="15" spans="1:11" ht="33" customHeight="1" thickBot="1" x14ac:dyDescent="0.3">
      <c r="A15" s="63">
        <v>10</v>
      </c>
      <c r="B15" s="35" t="s">
        <v>6</v>
      </c>
      <c r="C15" s="21" t="s">
        <v>9</v>
      </c>
      <c r="D15" s="29" t="s">
        <v>5</v>
      </c>
      <c r="E15" s="29" t="s">
        <v>103</v>
      </c>
      <c r="F15" s="36">
        <v>44195</v>
      </c>
      <c r="G15" s="36">
        <v>44560</v>
      </c>
      <c r="H15" s="21" t="s">
        <v>104</v>
      </c>
      <c r="I15" s="35" t="s">
        <v>60</v>
      </c>
      <c r="J15" s="55">
        <v>705364</v>
      </c>
      <c r="K15" s="62" t="s">
        <v>10</v>
      </c>
    </row>
    <row r="16" spans="1:11" customFormat="1" ht="29.25" customHeight="1" thickBot="1" x14ac:dyDescent="0.3">
      <c r="A16" s="41"/>
      <c r="B16" s="51"/>
      <c r="C16" s="50"/>
      <c r="D16" s="51"/>
      <c r="E16" s="51"/>
      <c r="F16" s="52"/>
      <c r="G16" s="52"/>
      <c r="H16" s="50"/>
      <c r="I16" s="50" t="s">
        <v>224</v>
      </c>
      <c r="J16" s="53">
        <f>SUBTOTAL(9,J15:J15)</f>
        <v>705364</v>
      </c>
      <c r="K16" s="54"/>
    </row>
    <row r="17" spans="1:11" ht="25.5" customHeight="1" x14ac:dyDescent="0.25">
      <c r="A17" s="63">
        <v>11</v>
      </c>
      <c r="B17" s="35" t="s">
        <v>6</v>
      </c>
      <c r="C17" s="21" t="s">
        <v>9</v>
      </c>
      <c r="D17" s="29" t="s">
        <v>5</v>
      </c>
      <c r="E17" s="29" t="s">
        <v>97</v>
      </c>
      <c r="F17" s="36">
        <v>44196</v>
      </c>
      <c r="G17" s="36">
        <v>44926</v>
      </c>
      <c r="H17" s="21" t="s">
        <v>98</v>
      </c>
      <c r="I17" s="35" t="s">
        <v>24</v>
      </c>
      <c r="J17" s="55">
        <v>465555</v>
      </c>
      <c r="K17" s="62" t="s">
        <v>10</v>
      </c>
    </row>
    <row r="18" spans="1:11" ht="25.5" customHeight="1" x14ac:dyDescent="0.25">
      <c r="A18" s="63">
        <v>12</v>
      </c>
      <c r="B18" s="35" t="s">
        <v>6</v>
      </c>
      <c r="C18" s="21" t="s">
        <v>9</v>
      </c>
      <c r="D18" s="29" t="s">
        <v>5</v>
      </c>
      <c r="E18" s="29" t="s">
        <v>99</v>
      </c>
      <c r="F18" s="36">
        <v>44196</v>
      </c>
      <c r="G18" s="36">
        <v>44926</v>
      </c>
      <c r="H18" s="21" t="s">
        <v>98</v>
      </c>
      <c r="I18" s="35" t="s">
        <v>24</v>
      </c>
      <c r="J18" s="55">
        <v>24261</v>
      </c>
      <c r="K18" s="62" t="s">
        <v>10</v>
      </c>
    </row>
    <row r="19" spans="1:11" ht="25.5" customHeight="1" x14ac:dyDescent="0.25">
      <c r="A19" s="63">
        <v>13</v>
      </c>
      <c r="B19" s="35" t="s">
        <v>6</v>
      </c>
      <c r="C19" s="21" t="s">
        <v>9</v>
      </c>
      <c r="D19" s="29" t="s">
        <v>5</v>
      </c>
      <c r="E19" s="29" t="s">
        <v>100</v>
      </c>
      <c r="F19" s="36">
        <v>44196</v>
      </c>
      <c r="G19" s="36">
        <v>44926</v>
      </c>
      <c r="H19" s="21" t="s">
        <v>98</v>
      </c>
      <c r="I19" s="35" t="s">
        <v>24</v>
      </c>
      <c r="J19" s="55">
        <v>282784</v>
      </c>
      <c r="K19" s="62" t="s">
        <v>10</v>
      </c>
    </row>
    <row r="20" spans="1:11" ht="25.5" customHeight="1" thickBot="1" x14ac:dyDescent="0.3">
      <c r="A20" s="63">
        <v>14</v>
      </c>
      <c r="B20" s="35" t="s">
        <v>6</v>
      </c>
      <c r="C20" s="21" t="s">
        <v>9</v>
      </c>
      <c r="D20" s="29" t="s">
        <v>5</v>
      </c>
      <c r="E20" s="29" t="s">
        <v>101</v>
      </c>
      <c r="F20" s="36">
        <v>44196</v>
      </c>
      <c r="G20" s="36">
        <v>44926</v>
      </c>
      <c r="H20" s="21" t="s">
        <v>98</v>
      </c>
      <c r="I20" s="35" t="s">
        <v>24</v>
      </c>
      <c r="J20" s="55">
        <v>626578</v>
      </c>
      <c r="K20" s="62" t="s">
        <v>10</v>
      </c>
    </row>
    <row r="21" spans="1:11" customFormat="1" ht="29.25" customHeight="1" thickBot="1" x14ac:dyDescent="0.3">
      <c r="A21" s="41"/>
      <c r="B21" s="51"/>
      <c r="C21" s="50"/>
      <c r="D21" s="51"/>
      <c r="E21" s="51"/>
      <c r="F21" s="52"/>
      <c r="G21" s="52"/>
      <c r="H21" s="50"/>
      <c r="I21" s="50" t="s">
        <v>225</v>
      </c>
      <c r="J21" s="53">
        <f>SUBTOTAL(9,J17:J20)</f>
        <v>1399178</v>
      </c>
      <c r="K21" s="54"/>
    </row>
    <row r="22" spans="1:11" ht="25.5" customHeight="1" x14ac:dyDescent="0.25">
      <c r="A22" s="63">
        <v>15</v>
      </c>
      <c r="B22" s="35" t="s">
        <v>8</v>
      </c>
      <c r="C22" s="21" t="s">
        <v>9</v>
      </c>
      <c r="D22" s="29" t="s">
        <v>14</v>
      </c>
      <c r="E22" s="29" t="s">
        <v>213</v>
      </c>
      <c r="F22" s="36">
        <v>44105</v>
      </c>
      <c r="G22" s="36">
        <v>44561</v>
      </c>
      <c r="H22" s="21" t="s">
        <v>23</v>
      </c>
      <c r="I22" s="35" t="s">
        <v>85</v>
      </c>
      <c r="J22" s="55">
        <v>10746330</v>
      </c>
      <c r="K22" s="62" t="s">
        <v>10</v>
      </c>
    </row>
    <row r="23" spans="1:11" ht="25.5" customHeight="1" x14ac:dyDescent="0.25">
      <c r="A23" s="63">
        <v>16</v>
      </c>
      <c r="B23" s="35" t="s">
        <v>8</v>
      </c>
      <c r="C23" s="21" t="s">
        <v>9</v>
      </c>
      <c r="D23" s="29" t="s">
        <v>14</v>
      </c>
      <c r="E23" s="29" t="s">
        <v>212</v>
      </c>
      <c r="F23" s="36">
        <v>44105</v>
      </c>
      <c r="G23" s="36">
        <v>44561</v>
      </c>
      <c r="H23" s="21" t="s">
        <v>23</v>
      </c>
      <c r="I23" s="35" t="s">
        <v>85</v>
      </c>
      <c r="J23" s="55">
        <v>21532080</v>
      </c>
      <c r="K23" s="62" t="s">
        <v>10</v>
      </c>
    </row>
    <row r="24" spans="1:11" ht="25.5" customHeight="1" x14ac:dyDescent="0.25">
      <c r="A24" s="63">
        <v>17</v>
      </c>
      <c r="B24" s="35" t="s">
        <v>8</v>
      </c>
      <c r="C24" s="21" t="s">
        <v>9</v>
      </c>
      <c r="D24" s="29" t="s">
        <v>14</v>
      </c>
      <c r="E24" s="29" t="s">
        <v>156</v>
      </c>
      <c r="F24" s="36">
        <v>44168</v>
      </c>
      <c r="G24" s="36">
        <v>44561</v>
      </c>
      <c r="H24" s="21" t="s">
        <v>23</v>
      </c>
      <c r="I24" s="35" t="s">
        <v>85</v>
      </c>
      <c r="J24" s="55">
        <v>22399320</v>
      </c>
      <c r="K24" s="62" t="s">
        <v>10</v>
      </c>
    </row>
    <row r="25" spans="1:11" ht="25.5" customHeight="1" thickBot="1" x14ac:dyDescent="0.3">
      <c r="A25" s="63">
        <v>18</v>
      </c>
      <c r="B25" s="35" t="s">
        <v>8</v>
      </c>
      <c r="C25" s="21" t="s">
        <v>9</v>
      </c>
      <c r="D25" s="29" t="s">
        <v>14</v>
      </c>
      <c r="E25" s="29" t="s">
        <v>153</v>
      </c>
      <c r="F25" s="36">
        <v>44175</v>
      </c>
      <c r="G25" s="36">
        <v>44561</v>
      </c>
      <c r="H25" s="21" t="s">
        <v>23</v>
      </c>
      <c r="I25" s="35" t="s">
        <v>85</v>
      </c>
      <c r="J25" s="55">
        <v>22754100</v>
      </c>
      <c r="K25" s="62" t="s">
        <v>10</v>
      </c>
    </row>
    <row r="26" spans="1:11" customFormat="1" ht="29.25" customHeight="1" thickBot="1" x14ac:dyDescent="0.3">
      <c r="A26" s="41"/>
      <c r="B26" s="51"/>
      <c r="C26" s="50"/>
      <c r="D26" s="51"/>
      <c r="E26" s="51"/>
      <c r="F26" s="52"/>
      <c r="G26" s="52"/>
      <c r="H26" s="50"/>
      <c r="I26" s="50" t="s">
        <v>87</v>
      </c>
      <c r="J26" s="53">
        <f>SUBTOTAL(9,J22:J25)</f>
        <v>77431830</v>
      </c>
      <c r="K26" s="54"/>
    </row>
    <row r="27" spans="1:11" ht="22.5" customHeight="1" x14ac:dyDescent="0.25">
      <c r="A27" s="63">
        <v>19</v>
      </c>
      <c r="B27" s="35" t="s">
        <v>8</v>
      </c>
      <c r="C27" s="21" t="s">
        <v>9</v>
      </c>
      <c r="D27" s="29" t="s">
        <v>14</v>
      </c>
      <c r="E27" s="29" t="s">
        <v>204</v>
      </c>
      <c r="F27" s="36">
        <v>44116</v>
      </c>
      <c r="G27" s="36">
        <v>44561</v>
      </c>
      <c r="H27" s="21" t="s">
        <v>23</v>
      </c>
      <c r="I27" s="35" t="s">
        <v>64</v>
      </c>
      <c r="J27" s="55">
        <v>10758594</v>
      </c>
      <c r="K27" s="62" t="s">
        <v>10</v>
      </c>
    </row>
    <row r="28" spans="1:11" ht="22.5" customHeight="1" x14ac:dyDescent="0.25">
      <c r="A28" s="63">
        <v>20</v>
      </c>
      <c r="B28" s="35" t="s">
        <v>8</v>
      </c>
      <c r="C28" s="21" t="s">
        <v>9</v>
      </c>
      <c r="D28" s="29" t="s">
        <v>14</v>
      </c>
      <c r="E28" s="29" t="s">
        <v>203</v>
      </c>
      <c r="F28" s="36">
        <v>44116</v>
      </c>
      <c r="G28" s="36">
        <v>44561</v>
      </c>
      <c r="H28" s="21" t="s">
        <v>23</v>
      </c>
      <c r="I28" s="35" t="s">
        <v>64</v>
      </c>
      <c r="J28" s="55">
        <v>10759032</v>
      </c>
      <c r="K28" s="62" t="s">
        <v>10</v>
      </c>
    </row>
    <row r="29" spans="1:11" ht="22.5" customHeight="1" x14ac:dyDescent="0.25">
      <c r="A29" s="63">
        <v>21</v>
      </c>
      <c r="B29" s="35" t="s">
        <v>8</v>
      </c>
      <c r="C29" s="21" t="s">
        <v>9</v>
      </c>
      <c r="D29" s="29" t="s">
        <v>14</v>
      </c>
      <c r="E29" s="29" t="s">
        <v>202</v>
      </c>
      <c r="F29" s="36">
        <v>44116</v>
      </c>
      <c r="G29" s="36">
        <v>44561</v>
      </c>
      <c r="H29" s="21" t="s">
        <v>23</v>
      </c>
      <c r="I29" s="35" t="s">
        <v>64</v>
      </c>
      <c r="J29" s="55">
        <v>10763850</v>
      </c>
      <c r="K29" s="62" t="s">
        <v>10</v>
      </c>
    </row>
    <row r="30" spans="1:11" ht="22.5" customHeight="1" x14ac:dyDescent="0.25">
      <c r="A30" s="63">
        <v>22</v>
      </c>
      <c r="B30" s="35" t="s">
        <v>8</v>
      </c>
      <c r="C30" s="21" t="s">
        <v>9</v>
      </c>
      <c r="D30" s="29" t="s">
        <v>14</v>
      </c>
      <c r="E30" s="29" t="s">
        <v>201</v>
      </c>
      <c r="F30" s="36">
        <v>44116</v>
      </c>
      <c r="G30" s="36">
        <v>44561</v>
      </c>
      <c r="H30" s="21" t="s">
        <v>23</v>
      </c>
      <c r="I30" s="35" t="s">
        <v>64</v>
      </c>
      <c r="J30" s="55">
        <v>10756842</v>
      </c>
      <c r="K30" s="62" t="s">
        <v>10</v>
      </c>
    </row>
    <row r="31" spans="1:11" ht="22.5" customHeight="1" x14ac:dyDescent="0.25">
      <c r="A31" s="63">
        <v>23</v>
      </c>
      <c r="B31" s="35" t="s">
        <v>8</v>
      </c>
      <c r="C31" s="21" t="s">
        <v>9</v>
      </c>
      <c r="D31" s="29" t="s">
        <v>14</v>
      </c>
      <c r="E31" s="29" t="s">
        <v>200</v>
      </c>
      <c r="F31" s="36">
        <v>44116</v>
      </c>
      <c r="G31" s="36">
        <v>44561</v>
      </c>
      <c r="H31" s="21" t="s">
        <v>23</v>
      </c>
      <c r="I31" s="35" t="s">
        <v>64</v>
      </c>
      <c r="J31" s="55">
        <v>21504924</v>
      </c>
      <c r="K31" s="62" t="s">
        <v>10</v>
      </c>
    </row>
    <row r="32" spans="1:11" ht="22.5" customHeight="1" x14ac:dyDescent="0.25">
      <c r="A32" s="63">
        <v>24</v>
      </c>
      <c r="B32" s="35" t="s">
        <v>8</v>
      </c>
      <c r="C32" s="21" t="s">
        <v>9</v>
      </c>
      <c r="D32" s="29" t="s">
        <v>14</v>
      </c>
      <c r="E32" s="29" t="s">
        <v>199</v>
      </c>
      <c r="F32" s="36">
        <v>44116</v>
      </c>
      <c r="G32" s="36">
        <v>44561</v>
      </c>
      <c r="H32" s="21" t="s">
        <v>23</v>
      </c>
      <c r="I32" s="35" t="s">
        <v>64</v>
      </c>
      <c r="J32" s="55">
        <v>21504924</v>
      </c>
      <c r="K32" s="62" t="s">
        <v>10</v>
      </c>
    </row>
    <row r="33" spans="1:11" ht="22.5" customHeight="1" thickBot="1" x14ac:dyDescent="0.3">
      <c r="A33" s="63">
        <v>25</v>
      </c>
      <c r="B33" s="35" t="s">
        <v>8</v>
      </c>
      <c r="C33" s="21" t="s">
        <v>9</v>
      </c>
      <c r="D33" s="29" t="s">
        <v>14</v>
      </c>
      <c r="E33" s="29" t="s">
        <v>198</v>
      </c>
      <c r="F33" s="36">
        <v>44116</v>
      </c>
      <c r="G33" s="36">
        <v>44561</v>
      </c>
      <c r="H33" s="21" t="s">
        <v>23</v>
      </c>
      <c r="I33" s="35" t="s">
        <v>64</v>
      </c>
      <c r="J33" s="55">
        <v>21505800</v>
      </c>
      <c r="K33" s="62" t="s">
        <v>10</v>
      </c>
    </row>
    <row r="34" spans="1:11" customFormat="1" ht="29.25" customHeight="1" thickBot="1" x14ac:dyDescent="0.3">
      <c r="A34" s="41"/>
      <c r="B34" s="51"/>
      <c r="C34" s="50"/>
      <c r="D34" s="51"/>
      <c r="E34" s="51"/>
      <c r="F34" s="52"/>
      <c r="G34" s="52"/>
      <c r="H34" s="50"/>
      <c r="I34" s="50" t="s">
        <v>67</v>
      </c>
      <c r="J34" s="53">
        <f>SUBTOTAL(9,J27:J33)</f>
        <v>107553966</v>
      </c>
      <c r="K34" s="54"/>
    </row>
    <row r="35" spans="1:11" ht="28.5" customHeight="1" x14ac:dyDescent="0.25">
      <c r="A35" s="63">
        <v>26</v>
      </c>
      <c r="B35" s="35" t="s">
        <v>6</v>
      </c>
      <c r="C35" s="21" t="s">
        <v>12</v>
      </c>
      <c r="D35" s="29" t="s">
        <v>5</v>
      </c>
      <c r="E35" s="29" t="s">
        <v>190</v>
      </c>
      <c r="F35" s="36">
        <v>44133</v>
      </c>
      <c r="G35" s="36">
        <v>44255</v>
      </c>
      <c r="H35" s="21" t="s">
        <v>191</v>
      </c>
      <c r="I35" s="35" t="s">
        <v>15</v>
      </c>
      <c r="J35" s="55">
        <v>0</v>
      </c>
      <c r="K35" s="62" t="s">
        <v>16</v>
      </c>
    </row>
    <row r="36" spans="1:11" ht="27.75" customHeight="1" x14ac:dyDescent="0.25">
      <c r="A36" s="63">
        <v>27</v>
      </c>
      <c r="B36" s="35" t="s">
        <v>6</v>
      </c>
      <c r="C36" s="21" t="s">
        <v>12</v>
      </c>
      <c r="D36" s="29" t="s">
        <v>5</v>
      </c>
      <c r="E36" s="29" t="s">
        <v>177</v>
      </c>
      <c r="F36" s="36">
        <v>44134</v>
      </c>
      <c r="G36" s="36">
        <v>44196</v>
      </c>
      <c r="H36" s="21" t="s">
        <v>178</v>
      </c>
      <c r="I36" s="35" t="s">
        <v>15</v>
      </c>
      <c r="J36" s="55">
        <v>0</v>
      </c>
      <c r="K36" s="62" t="s">
        <v>16</v>
      </c>
    </row>
    <row r="37" spans="1:11" ht="27.75" customHeight="1" x14ac:dyDescent="0.25">
      <c r="A37" s="63">
        <v>28</v>
      </c>
      <c r="B37" s="35" t="s">
        <v>6</v>
      </c>
      <c r="C37" s="21" t="s">
        <v>12</v>
      </c>
      <c r="D37" s="29" t="s">
        <v>5</v>
      </c>
      <c r="E37" s="29" t="s">
        <v>175</v>
      </c>
      <c r="F37" s="36">
        <v>44134</v>
      </c>
      <c r="G37" s="36">
        <v>44196</v>
      </c>
      <c r="H37" s="21" t="s">
        <v>176</v>
      </c>
      <c r="I37" s="35" t="s">
        <v>15</v>
      </c>
      <c r="J37" s="55">
        <v>0</v>
      </c>
      <c r="K37" s="62" t="s">
        <v>16</v>
      </c>
    </row>
    <row r="38" spans="1:11" ht="22.5" customHeight="1" x14ac:dyDescent="0.25">
      <c r="A38" s="63">
        <v>29</v>
      </c>
      <c r="B38" s="35" t="s">
        <v>6</v>
      </c>
      <c r="C38" s="21" t="s">
        <v>9</v>
      </c>
      <c r="D38" s="29" t="s">
        <v>5</v>
      </c>
      <c r="E38" s="29" t="s">
        <v>181</v>
      </c>
      <c r="F38" s="36">
        <v>44134</v>
      </c>
      <c r="G38" s="36">
        <v>44286</v>
      </c>
      <c r="H38" s="21" t="s">
        <v>86</v>
      </c>
      <c r="I38" s="35" t="s">
        <v>15</v>
      </c>
      <c r="J38" s="55">
        <v>191742</v>
      </c>
      <c r="K38" s="62" t="s">
        <v>16</v>
      </c>
    </row>
    <row r="39" spans="1:11" ht="25.5" customHeight="1" x14ac:dyDescent="0.25">
      <c r="A39" s="63">
        <v>30</v>
      </c>
      <c r="B39" s="35" t="s">
        <v>6</v>
      </c>
      <c r="C39" s="21" t="s">
        <v>9</v>
      </c>
      <c r="D39" s="29" t="s">
        <v>5</v>
      </c>
      <c r="E39" s="29" t="s">
        <v>182</v>
      </c>
      <c r="F39" s="36">
        <v>44134</v>
      </c>
      <c r="G39" s="36">
        <v>44537</v>
      </c>
      <c r="H39" s="21" t="s">
        <v>183</v>
      </c>
      <c r="I39" s="35" t="s">
        <v>15</v>
      </c>
      <c r="J39" s="55">
        <v>59355</v>
      </c>
      <c r="K39" s="62" t="s">
        <v>16</v>
      </c>
    </row>
    <row r="40" spans="1:11" ht="25.5" customHeight="1" x14ac:dyDescent="0.25">
      <c r="A40" s="63">
        <v>31</v>
      </c>
      <c r="B40" s="35" t="s">
        <v>8</v>
      </c>
      <c r="C40" s="21" t="s">
        <v>12</v>
      </c>
      <c r="D40" s="29" t="s">
        <v>14</v>
      </c>
      <c r="E40" s="29" t="s">
        <v>179</v>
      </c>
      <c r="F40" s="36">
        <v>44134</v>
      </c>
      <c r="G40" s="36">
        <v>44561</v>
      </c>
      <c r="H40" s="21" t="s">
        <v>180</v>
      </c>
      <c r="I40" s="35" t="s">
        <v>15</v>
      </c>
      <c r="J40" s="55">
        <v>0</v>
      </c>
      <c r="K40" s="62" t="s">
        <v>10</v>
      </c>
    </row>
    <row r="41" spans="1:11" ht="29.25" customHeight="1" x14ac:dyDescent="0.25">
      <c r="A41" s="63">
        <v>32</v>
      </c>
      <c r="B41" s="35" t="s">
        <v>6</v>
      </c>
      <c r="C41" s="21" t="s">
        <v>9</v>
      </c>
      <c r="D41" s="29" t="s">
        <v>5</v>
      </c>
      <c r="E41" s="29" t="s">
        <v>124</v>
      </c>
      <c r="F41" s="36">
        <v>44188</v>
      </c>
      <c r="G41" s="36">
        <v>44615</v>
      </c>
      <c r="H41" s="21" t="s">
        <v>125</v>
      </c>
      <c r="I41" s="35" t="s">
        <v>15</v>
      </c>
      <c r="J41" s="55">
        <v>604477</v>
      </c>
      <c r="K41" s="62" t="s">
        <v>16</v>
      </c>
    </row>
    <row r="42" spans="1:11" ht="30" customHeight="1" x14ac:dyDescent="0.25">
      <c r="A42" s="63">
        <v>33</v>
      </c>
      <c r="B42" s="35" t="s">
        <v>6</v>
      </c>
      <c r="C42" s="21" t="s">
        <v>9</v>
      </c>
      <c r="D42" s="29" t="s">
        <v>5</v>
      </c>
      <c r="E42" s="29" t="s">
        <v>122</v>
      </c>
      <c r="F42" s="36">
        <v>44188</v>
      </c>
      <c r="G42" s="36">
        <v>44615</v>
      </c>
      <c r="H42" s="21" t="s">
        <v>123</v>
      </c>
      <c r="I42" s="35" t="s">
        <v>15</v>
      </c>
      <c r="J42" s="55">
        <v>3028454</v>
      </c>
      <c r="K42" s="62" t="s">
        <v>16</v>
      </c>
    </row>
    <row r="43" spans="1:11" ht="24.75" customHeight="1" x14ac:dyDescent="0.25">
      <c r="A43" s="63">
        <v>34</v>
      </c>
      <c r="B43" s="35" t="s">
        <v>6</v>
      </c>
      <c r="C43" s="21" t="s">
        <v>9</v>
      </c>
      <c r="D43" s="29" t="s">
        <v>5</v>
      </c>
      <c r="E43" s="29" t="s">
        <v>108</v>
      </c>
      <c r="F43" s="36">
        <v>44194</v>
      </c>
      <c r="G43" s="36">
        <v>44620</v>
      </c>
      <c r="H43" s="21" t="s">
        <v>109</v>
      </c>
      <c r="I43" s="35" t="s">
        <v>15</v>
      </c>
      <c r="J43" s="55">
        <v>18988182</v>
      </c>
      <c r="K43" s="62" t="s">
        <v>16</v>
      </c>
    </row>
    <row r="44" spans="1:11" ht="24.75" customHeight="1" x14ac:dyDescent="0.25">
      <c r="A44" s="63">
        <v>35</v>
      </c>
      <c r="B44" s="35" t="s">
        <v>6</v>
      </c>
      <c r="C44" s="21" t="s">
        <v>9</v>
      </c>
      <c r="D44" s="29" t="s">
        <v>5</v>
      </c>
      <c r="E44" s="29" t="s">
        <v>110</v>
      </c>
      <c r="F44" s="36">
        <v>44194</v>
      </c>
      <c r="G44" s="36">
        <v>44620</v>
      </c>
      <c r="H44" s="21" t="s">
        <v>111</v>
      </c>
      <c r="I44" s="35" t="s">
        <v>15</v>
      </c>
      <c r="J44" s="55">
        <v>2256458</v>
      </c>
      <c r="K44" s="62" t="s">
        <v>16</v>
      </c>
    </row>
    <row r="45" spans="1:11" ht="48" customHeight="1" thickBot="1" x14ac:dyDescent="0.3">
      <c r="A45" s="63">
        <v>36</v>
      </c>
      <c r="B45" s="35" t="s">
        <v>6</v>
      </c>
      <c r="C45" s="21" t="s">
        <v>12</v>
      </c>
      <c r="D45" s="29" t="s">
        <v>5</v>
      </c>
      <c r="E45" s="29" t="s">
        <v>95</v>
      </c>
      <c r="F45" s="36">
        <v>44196</v>
      </c>
      <c r="G45" s="36">
        <v>44255</v>
      </c>
      <c r="H45" s="21" t="s">
        <v>96</v>
      </c>
      <c r="I45" s="35" t="s">
        <v>15</v>
      </c>
      <c r="J45" s="55">
        <v>701139</v>
      </c>
      <c r="K45" s="62" t="s">
        <v>16</v>
      </c>
    </row>
    <row r="46" spans="1:11" customFormat="1" ht="24" customHeight="1" thickBot="1" x14ac:dyDescent="0.3">
      <c r="A46" s="41"/>
      <c r="B46" s="51"/>
      <c r="C46" s="50"/>
      <c r="D46" s="51"/>
      <c r="E46" s="51"/>
      <c r="F46" s="52"/>
      <c r="G46" s="52"/>
      <c r="H46" s="50"/>
      <c r="I46" s="50" t="s">
        <v>88</v>
      </c>
      <c r="J46" s="53">
        <f>SUBTOTAL(9,J35:J45)</f>
        <v>25829807</v>
      </c>
      <c r="K46" s="54"/>
    </row>
    <row r="47" spans="1:11" ht="29.25" customHeight="1" x14ac:dyDescent="0.25">
      <c r="A47" s="63">
        <v>37</v>
      </c>
      <c r="B47" s="35" t="s">
        <v>6</v>
      </c>
      <c r="C47" s="21" t="s">
        <v>12</v>
      </c>
      <c r="D47" s="29" t="s">
        <v>5</v>
      </c>
      <c r="E47" s="29" t="s">
        <v>196</v>
      </c>
      <c r="F47" s="36">
        <v>44118</v>
      </c>
      <c r="G47" s="36">
        <v>44286</v>
      </c>
      <c r="H47" s="21" t="s">
        <v>197</v>
      </c>
      <c r="I47" s="35" t="s">
        <v>33</v>
      </c>
      <c r="J47" s="55">
        <v>0</v>
      </c>
      <c r="K47" s="62" t="s">
        <v>19</v>
      </c>
    </row>
    <row r="48" spans="1:11" ht="29.25" customHeight="1" x14ac:dyDescent="0.25">
      <c r="A48" s="63">
        <v>38</v>
      </c>
      <c r="B48" s="35" t="s">
        <v>6</v>
      </c>
      <c r="C48" s="21" t="s">
        <v>12</v>
      </c>
      <c r="D48" s="29" t="s">
        <v>5</v>
      </c>
      <c r="E48" s="29" t="s">
        <v>194</v>
      </c>
      <c r="F48" s="36">
        <v>44119</v>
      </c>
      <c r="G48" s="36">
        <v>44561</v>
      </c>
      <c r="H48" s="21" t="s">
        <v>195</v>
      </c>
      <c r="I48" s="35" t="s">
        <v>33</v>
      </c>
      <c r="J48" s="55">
        <v>0</v>
      </c>
      <c r="K48" s="62" t="s">
        <v>19</v>
      </c>
    </row>
    <row r="49" spans="1:11" ht="27.75" customHeight="1" x14ac:dyDescent="0.25">
      <c r="A49" s="63">
        <v>39</v>
      </c>
      <c r="B49" s="35" t="s">
        <v>6</v>
      </c>
      <c r="C49" s="21" t="s">
        <v>12</v>
      </c>
      <c r="D49" s="29" t="s">
        <v>5</v>
      </c>
      <c r="E49" s="29" t="s">
        <v>173</v>
      </c>
      <c r="F49" s="36">
        <v>44133</v>
      </c>
      <c r="G49" s="36">
        <v>44561</v>
      </c>
      <c r="H49" s="21" t="s">
        <v>174</v>
      </c>
      <c r="I49" s="35" t="s">
        <v>33</v>
      </c>
      <c r="J49" s="55">
        <v>313869</v>
      </c>
      <c r="K49" s="62" t="s">
        <v>19</v>
      </c>
    </row>
    <row r="50" spans="1:11" ht="28.5" customHeight="1" thickBot="1" x14ac:dyDescent="0.3">
      <c r="A50" s="63">
        <v>40</v>
      </c>
      <c r="B50" s="35" t="s">
        <v>6</v>
      </c>
      <c r="C50" s="21" t="s">
        <v>18</v>
      </c>
      <c r="D50" s="29" t="s">
        <v>5</v>
      </c>
      <c r="E50" s="29" t="s">
        <v>170</v>
      </c>
      <c r="F50" s="36">
        <v>44144</v>
      </c>
      <c r="G50" s="36">
        <v>44561</v>
      </c>
      <c r="H50" s="21" t="s">
        <v>78</v>
      </c>
      <c r="I50" s="35" t="s">
        <v>33</v>
      </c>
      <c r="J50" s="55">
        <v>29000000</v>
      </c>
      <c r="K50" s="62" t="s">
        <v>19</v>
      </c>
    </row>
    <row r="51" spans="1:11" customFormat="1" ht="29.25" customHeight="1" thickBot="1" x14ac:dyDescent="0.3">
      <c r="A51" s="41"/>
      <c r="B51" s="51"/>
      <c r="C51" s="50"/>
      <c r="D51" s="51"/>
      <c r="E51" s="51"/>
      <c r="F51" s="52"/>
      <c r="G51" s="52"/>
      <c r="H51" s="50"/>
      <c r="I51" s="50" t="s">
        <v>226</v>
      </c>
      <c r="J51" s="53">
        <f>SUBTOTAL(9,J47:J50)</f>
        <v>29313869</v>
      </c>
      <c r="K51" s="54"/>
    </row>
    <row r="52" spans="1:11" ht="32.25" customHeight="1" thickBot="1" x14ac:dyDescent="0.3">
      <c r="A52" s="63">
        <v>41</v>
      </c>
      <c r="B52" s="35" t="s">
        <v>8</v>
      </c>
      <c r="C52" s="21" t="s">
        <v>12</v>
      </c>
      <c r="D52" s="29" t="s">
        <v>14</v>
      </c>
      <c r="E52" s="29" t="s">
        <v>126</v>
      </c>
      <c r="F52" s="36">
        <v>44187</v>
      </c>
      <c r="G52" s="36">
        <v>44331</v>
      </c>
      <c r="H52" s="21" t="s">
        <v>127</v>
      </c>
      <c r="I52" s="35" t="s">
        <v>77</v>
      </c>
      <c r="J52" s="55">
        <v>1220000</v>
      </c>
      <c r="K52" s="62" t="s">
        <v>10</v>
      </c>
    </row>
    <row r="53" spans="1:11" customFormat="1" ht="29.25" customHeight="1" thickBot="1" x14ac:dyDescent="0.3">
      <c r="A53" s="41"/>
      <c r="B53" s="51"/>
      <c r="C53" s="50"/>
      <c r="D53" s="51"/>
      <c r="E53" s="51"/>
      <c r="F53" s="52"/>
      <c r="G53" s="52"/>
      <c r="H53" s="50"/>
      <c r="I53" s="50" t="s">
        <v>227</v>
      </c>
      <c r="J53" s="53">
        <f>SUBTOTAL(9,J52:J52)</f>
        <v>1220000</v>
      </c>
      <c r="K53" s="54"/>
    </row>
    <row r="54" spans="1:11" ht="27.75" customHeight="1" x14ac:dyDescent="0.25">
      <c r="A54" s="63">
        <v>42</v>
      </c>
      <c r="B54" s="35" t="s">
        <v>6</v>
      </c>
      <c r="C54" s="21" t="s">
        <v>9</v>
      </c>
      <c r="D54" s="29" t="s">
        <v>11</v>
      </c>
      <c r="E54" s="29" t="s">
        <v>171</v>
      </c>
      <c r="F54" s="36">
        <v>44145</v>
      </c>
      <c r="G54" s="36">
        <v>44510</v>
      </c>
      <c r="H54" s="21" t="s">
        <v>172</v>
      </c>
      <c r="I54" s="35" t="s">
        <v>49</v>
      </c>
      <c r="J54" s="55">
        <v>85916</v>
      </c>
      <c r="K54" s="62" t="s">
        <v>7</v>
      </c>
    </row>
    <row r="55" spans="1:11" ht="45" x14ac:dyDescent="0.25">
      <c r="A55" s="63">
        <v>43</v>
      </c>
      <c r="B55" s="35" t="s">
        <v>6</v>
      </c>
      <c r="C55" s="21" t="s">
        <v>12</v>
      </c>
      <c r="D55" s="29" t="s">
        <v>5</v>
      </c>
      <c r="E55" s="29" t="s">
        <v>154</v>
      </c>
      <c r="F55" s="36">
        <v>44169</v>
      </c>
      <c r="G55" s="36">
        <v>44244</v>
      </c>
      <c r="H55" s="21" t="s">
        <v>155</v>
      </c>
      <c r="I55" s="35" t="s">
        <v>49</v>
      </c>
      <c r="J55" s="55">
        <v>82047</v>
      </c>
      <c r="K55" s="62" t="s">
        <v>16</v>
      </c>
    </row>
    <row r="56" spans="1:11" ht="30" x14ac:dyDescent="0.25">
      <c r="A56" s="63">
        <v>44</v>
      </c>
      <c r="B56" s="35" t="s">
        <v>6</v>
      </c>
      <c r="C56" s="21" t="s">
        <v>12</v>
      </c>
      <c r="D56" s="29" t="s">
        <v>11</v>
      </c>
      <c r="E56" s="29" t="s">
        <v>118</v>
      </c>
      <c r="F56" s="36">
        <v>44188</v>
      </c>
      <c r="G56" s="36">
        <v>44561</v>
      </c>
      <c r="H56" s="21" t="s">
        <v>119</v>
      </c>
      <c r="I56" s="35" t="s">
        <v>49</v>
      </c>
      <c r="J56" s="55">
        <v>0</v>
      </c>
      <c r="K56" s="62" t="s">
        <v>16</v>
      </c>
    </row>
    <row r="57" spans="1:11" ht="30" x14ac:dyDescent="0.25">
      <c r="A57" s="63">
        <v>45</v>
      </c>
      <c r="B57" s="35" t="s">
        <v>6</v>
      </c>
      <c r="C57" s="21" t="s">
        <v>12</v>
      </c>
      <c r="D57" s="29" t="s">
        <v>11</v>
      </c>
      <c r="E57" s="29" t="s">
        <v>112</v>
      </c>
      <c r="F57" s="36">
        <v>44193</v>
      </c>
      <c r="G57" s="36">
        <v>44561</v>
      </c>
      <c r="H57" s="21" t="s">
        <v>79</v>
      </c>
      <c r="I57" s="35" t="s">
        <v>49</v>
      </c>
      <c r="J57" s="55">
        <v>0</v>
      </c>
      <c r="K57" s="62" t="s">
        <v>10</v>
      </c>
    </row>
    <row r="58" spans="1:11" ht="30.75" thickBot="1" x14ac:dyDescent="0.3">
      <c r="A58" s="63">
        <v>46</v>
      </c>
      <c r="B58" s="35" t="s">
        <v>6</v>
      </c>
      <c r="C58" s="21" t="s">
        <v>9</v>
      </c>
      <c r="D58" s="29" t="s">
        <v>5</v>
      </c>
      <c r="E58" s="29" t="s">
        <v>91</v>
      </c>
      <c r="F58" s="36">
        <v>44196</v>
      </c>
      <c r="G58" s="36">
        <v>44593</v>
      </c>
      <c r="H58" s="21" t="s">
        <v>92</v>
      </c>
      <c r="I58" s="35" t="s">
        <v>49</v>
      </c>
      <c r="J58" s="55">
        <v>1221058</v>
      </c>
      <c r="K58" s="62" t="s">
        <v>16</v>
      </c>
    </row>
    <row r="59" spans="1:11" customFormat="1" ht="29.25" customHeight="1" thickBot="1" x14ac:dyDescent="0.3">
      <c r="A59" s="41"/>
      <c r="B59" s="51"/>
      <c r="C59" s="50"/>
      <c r="D59" s="51"/>
      <c r="E59" s="51"/>
      <c r="F59" s="52"/>
      <c r="G59" s="52"/>
      <c r="H59" s="50"/>
      <c r="I59" s="50" t="s">
        <v>228</v>
      </c>
      <c r="J59" s="53">
        <f>SUBTOTAL(9,J54:J58)</f>
        <v>1389021</v>
      </c>
      <c r="K59" s="54"/>
    </row>
    <row r="60" spans="1:11" x14ac:dyDescent="0.25">
      <c r="C60" s="26"/>
      <c r="H60" s="8"/>
      <c r="J60" s="9"/>
      <c r="K60" s="10"/>
    </row>
    <row r="61" spans="1:11" x14ac:dyDescent="0.25">
      <c r="C61" s="26"/>
      <c r="H61" s="8"/>
      <c r="J61" s="9"/>
      <c r="K61" s="10"/>
    </row>
    <row r="62" spans="1:11" x14ac:dyDescent="0.25">
      <c r="B62" s="39" t="s">
        <v>52</v>
      </c>
      <c r="C62" s="18" t="s">
        <v>53</v>
      </c>
      <c r="D62" s="13"/>
    </row>
    <row r="63" spans="1:11" x14ac:dyDescent="0.25">
      <c r="B63" s="39"/>
      <c r="C63" s="18" t="s">
        <v>54</v>
      </c>
      <c r="D63" s="13"/>
    </row>
    <row r="64" spans="1:11" x14ac:dyDescent="0.25">
      <c r="B64" s="18"/>
      <c r="C64" s="18" t="s">
        <v>55</v>
      </c>
      <c r="D64" s="13"/>
    </row>
    <row r="65" spans="2:4" x14ac:dyDescent="0.25">
      <c r="B65" s="18"/>
      <c r="C65" s="18" t="s">
        <v>56</v>
      </c>
      <c r="D65" s="13"/>
    </row>
    <row r="66" spans="2:4" x14ac:dyDescent="0.25">
      <c r="B66" s="18"/>
      <c r="C66" s="18" t="s">
        <v>57</v>
      </c>
      <c r="D66" s="13"/>
    </row>
  </sheetData>
  <autoFilter ref="A4:K4" xr:uid="{00000000-0009-0000-0000-000000000000}"/>
  <mergeCells count="2">
    <mergeCell ref="A1:K1"/>
    <mergeCell ref="A2:K2"/>
  </mergeCells>
  <conditionalFormatting sqref="E5:E13">
    <cfRule type="duplicateValues" dxfId="8" priority="11"/>
  </conditionalFormatting>
  <conditionalFormatting sqref="E15">
    <cfRule type="duplicateValues" dxfId="7" priority="10"/>
  </conditionalFormatting>
  <conditionalFormatting sqref="E17:E20">
    <cfRule type="duplicateValues" dxfId="6" priority="8"/>
  </conditionalFormatting>
  <conditionalFormatting sqref="E22:E25">
    <cfRule type="duplicateValues" dxfId="5" priority="7"/>
  </conditionalFormatting>
  <conditionalFormatting sqref="E27:E33">
    <cfRule type="duplicateValues" dxfId="4" priority="6"/>
  </conditionalFormatting>
  <conditionalFormatting sqref="E35:E45">
    <cfRule type="duplicateValues" dxfId="3" priority="5"/>
  </conditionalFormatting>
  <conditionalFormatting sqref="E47:E50">
    <cfRule type="duplicateValues" dxfId="2" priority="4"/>
  </conditionalFormatting>
  <conditionalFormatting sqref="E52">
    <cfRule type="duplicateValues" dxfId="1" priority="3"/>
  </conditionalFormatting>
  <conditionalFormatting sqref="E54:E58">
    <cfRule type="duplicateValues" dxfId="0" priority="2"/>
  </conditionalFormatting>
  <printOptions horizontalCentered="1"/>
  <pageMargins left="0.23622047244094491" right="0.23622047244094491" top="0.71" bottom="0.38" header="0.24" footer="0.19685039370078741"/>
  <pageSetup paperSize="9" scale="75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tabSelected="1" zoomScale="85" zoomScaleNormal="85" workbookViewId="0">
      <pane ySplit="6" topLeftCell="A7" activePane="bottomLeft" state="frozen"/>
      <selection pane="bottomLeft" activeCell="P5" sqref="P5"/>
    </sheetView>
  </sheetViews>
  <sheetFormatPr defaultRowHeight="15" x14ac:dyDescent="0.25"/>
  <cols>
    <col min="1" max="1" width="5.28515625" style="13" customWidth="1"/>
    <col min="2" max="2" width="10.28515625" style="13" customWidth="1"/>
    <col min="3" max="3" width="6.42578125" style="13" customWidth="1"/>
    <col min="4" max="4" width="12.5703125" style="13" customWidth="1"/>
    <col min="5" max="5" width="11.7109375" style="13" customWidth="1"/>
    <col min="6" max="6" width="10.85546875" style="13" customWidth="1"/>
    <col min="7" max="7" width="69.5703125" style="11" customWidth="1"/>
    <col min="8" max="8" width="42.28515625" style="11" customWidth="1"/>
    <col min="9" max="9" width="12.85546875" style="14" customWidth="1"/>
    <col min="10" max="10" width="13.28515625" style="23" customWidth="1"/>
    <col min="11" max="11" width="6.85546875" style="13" customWidth="1"/>
    <col min="12" max="12" width="13.7109375" style="11" customWidth="1"/>
    <col min="13" max="13" width="11.5703125" style="13" customWidth="1"/>
    <col min="14" max="16384" width="9.140625" style="11"/>
  </cols>
  <sheetData>
    <row r="1" spans="1:13" ht="21" x14ac:dyDescent="0.35">
      <c r="C1" s="84" t="s">
        <v>214</v>
      </c>
      <c r="D1" s="84"/>
      <c r="E1" s="84"/>
      <c r="F1" s="84"/>
      <c r="G1" s="84"/>
      <c r="H1" s="84"/>
    </row>
    <row r="2" spans="1:13" ht="15.75" x14ac:dyDescent="0.25">
      <c r="C2" s="15" t="s">
        <v>46</v>
      </c>
      <c r="D2" s="16"/>
      <c r="F2" s="17"/>
      <c r="H2" s="17"/>
    </row>
    <row r="3" spans="1:13" ht="15.75" x14ac:dyDescent="0.25">
      <c r="C3" s="15" t="s">
        <v>47</v>
      </c>
      <c r="D3" s="16"/>
      <c r="F3" s="17"/>
      <c r="H3" s="17"/>
    </row>
    <row r="4" spans="1:13" ht="15.75" x14ac:dyDescent="0.25">
      <c r="C4" s="15" t="s">
        <v>48</v>
      </c>
      <c r="D4" s="16"/>
      <c r="F4" s="17"/>
      <c r="H4" s="17"/>
    </row>
    <row r="5" spans="1:13" ht="15.75" thickBot="1" x14ac:dyDescent="0.3"/>
    <row r="6" spans="1:13" s="1" customFormat="1" ht="45.75" thickBot="1" x14ac:dyDescent="0.3">
      <c r="A6" s="2" t="s">
        <v>37</v>
      </c>
      <c r="B6" s="3" t="s">
        <v>0</v>
      </c>
      <c r="C6" s="3" t="s">
        <v>40</v>
      </c>
      <c r="D6" s="3" t="s">
        <v>41</v>
      </c>
      <c r="E6" s="3" t="s">
        <v>42</v>
      </c>
      <c r="F6" s="3" t="s">
        <v>2</v>
      </c>
      <c r="G6" s="3" t="s">
        <v>45</v>
      </c>
      <c r="H6" s="3" t="s">
        <v>43</v>
      </c>
      <c r="I6" s="4" t="s">
        <v>44</v>
      </c>
      <c r="J6" s="3" t="s">
        <v>1</v>
      </c>
      <c r="K6" s="3" t="s">
        <v>4</v>
      </c>
      <c r="L6" s="19" t="s">
        <v>38</v>
      </c>
      <c r="M6" s="5" t="s">
        <v>58</v>
      </c>
    </row>
    <row r="7" spans="1:13" s="6" customFormat="1" ht="21.75" customHeight="1" thickBot="1" x14ac:dyDescent="0.3">
      <c r="A7" s="68"/>
      <c r="B7" s="69"/>
      <c r="C7" s="69"/>
      <c r="D7" s="69"/>
      <c r="E7" s="69"/>
      <c r="F7" s="69"/>
      <c r="G7" s="69" t="s">
        <v>72</v>
      </c>
      <c r="H7" s="69"/>
      <c r="I7" s="69"/>
      <c r="J7" s="69"/>
      <c r="K7" s="69"/>
      <c r="L7" s="69"/>
      <c r="M7" s="70"/>
    </row>
    <row r="8" spans="1:13" s="12" customFormat="1" ht="30" x14ac:dyDescent="0.25">
      <c r="A8" s="75">
        <v>1</v>
      </c>
      <c r="B8" s="76" t="s">
        <v>6</v>
      </c>
      <c r="C8" s="77" t="s">
        <v>14</v>
      </c>
      <c r="D8" s="77" t="s">
        <v>209</v>
      </c>
      <c r="E8" s="78">
        <v>44110</v>
      </c>
      <c r="F8" s="78">
        <v>44255</v>
      </c>
      <c r="G8" s="76" t="s">
        <v>62</v>
      </c>
      <c r="H8" s="80" t="s">
        <v>21</v>
      </c>
      <c r="I8" s="79">
        <v>4110213</v>
      </c>
      <c r="J8" s="80" t="s">
        <v>18</v>
      </c>
      <c r="K8" s="77" t="s">
        <v>19</v>
      </c>
      <c r="L8" s="77" t="s">
        <v>89</v>
      </c>
      <c r="M8" s="81" t="s">
        <v>215</v>
      </c>
    </row>
    <row r="9" spans="1:13" s="12" customFormat="1" ht="30" x14ac:dyDescent="0.25">
      <c r="A9" s="31">
        <v>2</v>
      </c>
      <c r="B9" s="35" t="s">
        <v>6</v>
      </c>
      <c r="C9" s="29" t="s">
        <v>14</v>
      </c>
      <c r="D9" s="29" t="s">
        <v>185</v>
      </c>
      <c r="E9" s="36">
        <v>44134</v>
      </c>
      <c r="F9" s="36">
        <v>44407</v>
      </c>
      <c r="G9" s="35" t="s">
        <v>29</v>
      </c>
      <c r="H9" s="21" t="s">
        <v>76</v>
      </c>
      <c r="I9" s="55">
        <v>3859341</v>
      </c>
      <c r="J9" s="21" t="s">
        <v>18</v>
      </c>
      <c r="K9" s="29" t="s">
        <v>19</v>
      </c>
      <c r="L9" s="30" t="s">
        <v>89</v>
      </c>
      <c r="M9" s="49" t="s">
        <v>215</v>
      </c>
    </row>
    <row r="10" spans="1:13" s="12" customFormat="1" ht="30" x14ac:dyDescent="0.25">
      <c r="A10" s="31">
        <v>3</v>
      </c>
      <c r="B10" s="35" t="s">
        <v>6</v>
      </c>
      <c r="C10" s="29" t="s">
        <v>14</v>
      </c>
      <c r="D10" s="29" t="s">
        <v>184</v>
      </c>
      <c r="E10" s="36">
        <v>44134</v>
      </c>
      <c r="F10" s="36">
        <v>44407</v>
      </c>
      <c r="G10" s="35" t="s">
        <v>29</v>
      </c>
      <c r="H10" s="21" t="s">
        <v>51</v>
      </c>
      <c r="I10" s="55">
        <v>7213500</v>
      </c>
      <c r="J10" s="21" t="s">
        <v>18</v>
      </c>
      <c r="K10" s="29" t="s">
        <v>19</v>
      </c>
      <c r="L10" s="30" t="s">
        <v>89</v>
      </c>
      <c r="M10" s="49" t="s">
        <v>215</v>
      </c>
    </row>
    <row r="11" spans="1:13" s="12" customFormat="1" ht="30" x14ac:dyDescent="0.25">
      <c r="A11" s="31">
        <v>4</v>
      </c>
      <c r="B11" s="35" t="s">
        <v>6</v>
      </c>
      <c r="C11" s="29" t="s">
        <v>14</v>
      </c>
      <c r="D11" s="29" t="s">
        <v>66</v>
      </c>
      <c r="E11" s="36">
        <v>44141</v>
      </c>
      <c r="F11" s="36">
        <v>44322</v>
      </c>
      <c r="G11" s="35" t="s">
        <v>75</v>
      </c>
      <c r="H11" s="21" t="s">
        <v>81</v>
      </c>
      <c r="I11" s="55">
        <v>4970442</v>
      </c>
      <c r="J11" s="21" t="s">
        <v>18</v>
      </c>
      <c r="K11" s="29" t="s">
        <v>19</v>
      </c>
      <c r="L11" s="30" t="s">
        <v>89</v>
      </c>
      <c r="M11" s="49" t="s">
        <v>216</v>
      </c>
    </row>
    <row r="12" spans="1:13" s="12" customFormat="1" ht="30" x14ac:dyDescent="0.25">
      <c r="A12" s="31">
        <v>5</v>
      </c>
      <c r="B12" s="35" t="s">
        <v>6</v>
      </c>
      <c r="C12" s="29" t="s">
        <v>14</v>
      </c>
      <c r="D12" s="29" t="s">
        <v>168</v>
      </c>
      <c r="E12" s="36">
        <v>44152</v>
      </c>
      <c r="F12" s="36">
        <v>44561</v>
      </c>
      <c r="G12" s="35" t="s">
        <v>25</v>
      </c>
      <c r="H12" s="21" t="s">
        <v>22</v>
      </c>
      <c r="I12" s="55">
        <v>14143465</v>
      </c>
      <c r="J12" s="21" t="s">
        <v>9</v>
      </c>
      <c r="K12" s="29" t="s">
        <v>13</v>
      </c>
      <c r="L12" s="47" t="s">
        <v>218</v>
      </c>
      <c r="M12" s="49" t="s">
        <v>216</v>
      </c>
    </row>
    <row r="13" spans="1:13" s="12" customFormat="1" ht="30" x14ac:dyDescent="0.25">
      <c r="A13" s="31">
        <v>6</v>
      </c>
      <c r="B13" s="35" t="s">
        <v>6</v>
      </c>
      <c r="C13" s="29" t="s">
        <v>14</v>
      </c>
      <c r="D13" s="29" t="s">
        <v>65</v>
      </c>
      <c r="E13" s="36">
        <v>44152</v>
      </c>
      <c r="F13" s="36">
        <v>44561</v>
      </c>
      <c r="G13" s="35" t="s">
        <v>25</v>
      </c>
      <c r="H13" s="21" t="s">
        <v>22</v>
      </c>
      <c r="I13" s="55">
        <v>5422900</v>
      </c>
      <c r="J13" s="21" t="s">
        <v>9</v>
      </c>
      <c r="K13" s="29" t="s">
        <v>13</v>
      </c>
      <c r="L13" s="47" t="s">
        <v>218</v>
      </c>
      <c r="M13" s="49" t="s">
        <v>216</v>
      </c>
    </row>
    <row r="14" spans="1:13" s="12" customFormat="1" ht="30" x14ac:dyDescent="0.25">
      <c r="A14" s="31">
        <v>7</v>
      </c>
      <c r="B14" s="35" t="s">
        <v>6</v>
      </c>
      <c r="C14" s="29" t="s">
        <v>14</v>
      </c>
      <c r="D14" s="29" t="s">
        <v>167</v>
      </c>
      <c r="E14" s="36">
        <v>44152</v>
      </c>
      <c r="F14" s="36">
        <v>44561</v>
      </c>
      <c r="G14" s="35" t="s">
        <v>25</v>
      </c>
      <c r="H14" s="21" t="s">
        <v>22</v>
      </c>
      <c r="I14" s="55">
        <v>6817360</v>
      </c>
      <c r="J14" s="21" t="s">
        <v>9</v>
      </c>
      <c r="K14" s="29" t="s">
        <v>13</v>
      </c>
      <c r="L14" s="47" t="s">
        <v>218</v>
      </c>
      <c r="M14" s="49" t="s">
        <v>216</v>
      </c>
    </row>
    <row r="15" spans="1:13" s="12" customFormat="1" ht="30" x14ac:dyDescent="0.25">
      <c r="A15" s="31">
        <v>8</v>
      </c>
      <c r="B15" s="35" t="s">
        <v>6</v>
      </c>
      <c r="C15" s="29" t="s">
        <v>14</v>
      </c>
      <c r="D15" s="29" t="s">
        <v>159</v>
      </c>
      <c r="E15" s="36">
        <v>44159</v>
      </c>
      <c r="F15" s="36">
        <v>44255</v>
      </c>
      <c r="G15" s="35" t="s">
        <v>160</v>
      </c>
      <c r="H15" s="21" t="s">
        <v>21</v>
      </c>
      <c r="I15" s="55">
        <v>4200239</v>
      </c>
      <c r="J15" s="21" t="s">
        <v>18</v>
      </c>
      <c r="K15" s="29" t="s">
        <v>19</v>
      </c>
      <c r="L15" s="30" t="s">
        <v>89</v>
      </c>
      <c r="M15" s="49" t="s">
        <v>216</v>
      </c>
    </row>
    <row r="16" spans="1:13" s="12" customFormat="1" ht="30" x14ac:dyDescent="0.25">
      <c r="A16" s="31">
        <v>9</v>
      </c>
      <c r="B16" s="35" t="s">
        <v>6</v>
      </c>
      <c r="C16" s="29" t="s">
        <v>14</v>
      </c>
      <c r="D16" s="29" t="s">
        <v>151</v>
      </c>
      <c r="E16" s="36">
        <v>44175</v>
      </c>
      <c r="F16" s="36">
        <v>44540</v>
      </c>
      <c r="G16" s="35" t="s">
        <v>35</v>
      </c>
      <c r="H16" s="21" t="s">
        <v>152</v>
      </c>
      <c r="I16" s="55">
        <v>2860750</v>
      </c>
      <c r="J16" s="21" t="s">
        <v>20</v>
      </c>
      <c r="K16" s="29" t="s">
        <v>19</v>
      </c>
      <c r="L16" s="30" t="s">
        <v>89</v>
      </c>
      <c r="M16" s="49" t="s">
        <v>217</v>
      </c>
    </row>
    <row r="17" spans="1:13" s="12" customFormat="1" ht="30" x14ac:dyDescent="0.25">
      <c r="A17" s="31">
        <v>10</v>
      </c>
      <c r="B17" s="35" t="s">
        <v>6</v>
      </c>
      <c r="C17" s="29" t="s">
        <v>14</v>
      </c>
      <c r="D17" s="29" t="s">
        <v>137</v>
      </c>
      <c r="E17" s="36">
        <v>44180</v>
      </c>
      <c r="F17" s="36">
        <v>44910</v>
      </c>
      <c r="G17" s="35" t="s">
        <v>28</v>
      </c>
      <c r="H17" s="21" t="s">
        <v>30</v>
      </c>
      <c r="I17" s="55">
        <v>9354800</v>
      </c>
      <c r="J17" s="21" t="s">
        <v>20</v>
      </c>
      <c r="K17" s="29" t="s">
        <v>19</v>
      </c>
      <c r="L17" s="30" t="s">
        <v>89</v>
      </c>
      <c r="M17" s="49" t="s">
        <v>217</v>
      </c>
    </row>
    <row r="18" spans="1:13" s="12" customFormat="1" ht="30" x14ac:dyDescent="0.25">
      <c r="A18" s="31">
        <v>11</v>
      </c>
      <c r="B18" s="35" t="s">
        <v>6</v>
      </c>
      <c r="C18" s="29" t="s">
        <v>14</v>
      </c>
      <c r="D18" s="29" t="s">
        <v>135</v>
      </c>
      <c r="E18" s="36">
        <v>44180</v>
      </c>
      <c r="F18" s="36">
        <v>44910</v>
      </c>
      <c r="G18" s="35" t="s">
        <v>136</v>
      </c>
      <c r="H18" s="21" t="s">
        <v>32</v>
      </c>
      <c r="I18" s="55">
        <v>2451844</v>
      </c>
      <c r="J18" s="21" t="s">
        <v>20</v>
      </c>
      <c r="K18" s="29" t="s">
        <v>19</v>
      </c>
      <c r="L18" s="30" t="s">
        <v>89</v>
      </c>
      <c r="M18" s="49" t="s">
        <v>217</v>
      </c>
    </row>
    <row r="19" spans="1:13" s="12" customFormat="1" ht="30" x14ac:dyDescent="0.25">
      <c r="A19" s="31">
        <v>12</v>
      </c>
      <c r="B19" s="35" t="s">
        <v>6</v>
      </c>
      <c r="C19" s="29" t="s">
        <v>14</v>
      </c>
      <c r="D19" s="29" t="s">
        <v>130</v>
      </c>
      <c r="E19" s="36">
        <v>44182</v>
      </c>
      <c r="F19" s="36">
        <v>44347</v>
      </c>
      <c r="G19" s="35" t="s">
        <v>73</v>
      </c>
      <c r="H19" s="21" t="s">
        <v>50</v>
      </c>
      <c r="I19" s="55">
        <v>3069300</v>
      </c>
      <c r="J19" s="21" t="s">
        <v>18</v>
      </c>
      <c r="K19" s="29" t="s">
        <v>19</v>
      </c>
      <c r="L19" s="30" t="s">
        <v>89</v>
      </c>
      <c r="M19" s="49" t="s">
        <v>217</v>
      </c>
    </row>
    <row r="20" spans="1:13" s="12" customFormat="1" ht="30.75" thickBot="1" x14ac:dyDescent="0.3">
      <c r="A20" s="32">
        <v>13</v>
      </c>
      <c r="B20" s="65" t="s">
        <v>6</v>
      </c>
      <c r="C20" s="37" t="s">
        <v>14</v>
      </c>
      <c r="D20" s="37" t="s">
        <v>128</v>
      </c>
      <c r="E20" s="38">
        <v>44183</v>
      </c>
      <c r="F20" s="38">
        <v>44255</v>
      </c>
      <c r="G20" s="65" t="s">
        <v>129</v>
      </c>
      <c r="H20" s="40" t="s">
        <v>21</v>
      </c>
      <c r="I20" s="60">
        <v>2854050</v>
      </c>
      <c r="J20" s="40" t="s">
        <v>18</v>
      </c>
      <c r="K20" s="37" t="s">
        <v>19</v>
      </c>
      <c r="L20" s="66" t="s">
        <v>89</v>
      </c>
      <c r="M20" s="67" t="s">
        <v>217</v>
      </c>
    </row>
    <row r="21" spans="1:13" s="20" customFormat="1" ht="21.75" customHeight="1" thickBot="1" x14ac:dyDescent="0.3">
      <c r="A21" s="71"/>
      <c r="B21" s="72"/>
      <c r="C21" s="72"/>
      <c r="D21" s="72"/>
      <c r="E21" s="72"/>
      <c r="F21" s="72"/>
      <c r="G21" s="72" t="s">
        <v>70</v>
      </c>
      <c r="H21" s="73"/>
      <c r="I21" s="72"/>
      <c r="J21" s="72"/>
      <c r="K21" s="72"/>
      <c r="L21" s="72"/>
      <c r="M21" s="74"/>
    </row>
    <row r="22" spans="1:13" s="12" customFormat="1" ht="30.75" thickBot="1" x14ac:dyDescent="0.3">
      <c r="A22" s="48">
        <v>14</v>
      </c>
      <c r="B22" s="33" t="s">
        <v>6</v>
      </c>
      <c r="C22" s="30" t="s">
        <v>11</v>
      </c>
      <c r="D22" s="30" t="s">
        <v>205</v>
      </c>
      <c r="E22" s="34">
        <v>44116</v>
      </c>
      <c r="F22" s="34">
        <v>44481</v>
      </c>
      <c r="G22" s="22" t="s">
        <v>206</v>
      </c>
      <c r="H22" s="33" t="s">
        <v>69</v>
      </c>
      <c r="I22" s="64">
        <v>4745039</v>
      </c>
      <c r="J22" s="22" t="s">
        <v>9</v>
      </c>
      <c r="K22" s="30" t="s">
        <v>19</v>
      </c>
      <c r="L22" s="30" t="s">
        <v>89</v>
      </c>
      <c r="M22" s="49" t="s">
        <v>215</v>
      </c>
    </row>
    <row r="23" spans="1:13" s="20" customFormat="1" ht="22.5" customHeight="1" thickBot="1" x14ac:dyDescent="0.3">
      <c r="A23" s="46"/>
      <c r="B23" s="43"/>
      <c r="C23" s="43"/>
      <c r="D23" s="43"/>
      <c r="E23" s="43"/>
      <c r="F23" s="43"/>
      <c r="G23" s="43" t="s">
        <v>71</v>
      </c>
      <c r="H23" s="44"/>
      <c r="I23" s="43"/>
      <c r="J23" s="43"/>
      <c r="K23" s="43"/>
      <c r="L23" s="43"/>
      <c r="M23" s="45"/>
    </row>
    <row r="24" spans="1:13" s="12" customFormat="1" ht="30" x14ac:dyDescent="0.25">
      <c r="A24" s="75">
        <v>15</v>
      </c>
      <c r="B24" s="76" t="s">
        <v>6</v>
      </c>
      <c r="C24" s="77" t="s">
        <v>5</v>
      </c>
      <c r="D24" s="77" t="s">
        <v>102</v>
      </c>
      <c r="E24" s="78">
        <v>44105</v>
      </c>
      <c r="F24" s="78">
        <v>44196</v>
      </c>
      <c r="G24" s="80" t="s">
        <v>74</v>
      </c>
      <c r="H24" s="80" t="s">
        <v>61</v>
      </c>
      <c r="I24" s="79">
        <v>2694288</v>
      </c>
      <c r="J24" s="80" t="s">
        <v>18</v>
      </c>
      <c r="K24" s="77" t="s">
        <v>19</v>
      </c>
      <c r="L24" s="77" t="s">
        <v>89</v>
      </c>
      <c r="M24" s="81" t="s">
        <v>215</v>
      </c>
    </row>
    <row r="25" spans="1:13" s="12" customFormat="1" ht="30" x14ac:dyDescent="0.25">
      <c r="A25" s="31">
        <v>16</v>
      </c>
      <c r="B25" s="35" t="s">
        <v>6</v>
      </c>
      <c r="C25" s="29" t="s">
        <v>5</v>
      </c>
      <c r="D25" s="29" t="s">
        <v>207</v>
      </c>
      <c r="E25" s="36">
        <v>44112</v>
      </c>
      <c r="F25" s="36">
        <v>44936</v>
      </c>
      <c r="G25" s="21" t="s">
        <v>208</v>
      </c>
      <c r="H25" s="21" t="s">
        <v>27</v>
      </c>
      <c r="I25" s="55">
        <v>7572588</v>
      </c>
      <c r="J25" s="21" t="s">
        <v>9</v>
      </c>
      <c r="K25" s="29" t="s">
        <v>10</v>
      </c>
      <c r="L25" s="47" t="s">
        <v>219</v>
      </c>
      <c r="M25" s="49" t="s">
        <v>215</v>
      </c>
    </row>
    <row r="26" spans="1:13" s="12" customFormat="1" ht="30" x14ac:dyDescent="0.25">
      <c r="A26" s="31">
        <v>17</v>
      </c>
      <c r="B26" s="35" t="s">
        <v>6</v>
      </c>
      <c r="C26" s="29" t="s">
        <v>5</v>
      </c>
      <c r="D26" s="29" t="s">
        <v>187</v>
      </c>
      <c r="E26" s="36">
        <v>44133</v>
      </c>
      <c r="F26" s="36">
        <v>44315</v>
      </c>
      <c r="G26" s="21" t="s">
        <v>82</v>
      </c>
      <c r="H26" s="21" t="s">
        <v>84</v>
      </c>
      <c r="I26" s="55">
        <v>903008</v>
      </c>
      <c r="J26" s="21" t="s">
        <v>18</v>
      </c>
      <c r="K26" s="29" t="s">
        <v>19</v>
      </c>
      <c r="L26" s="30" t="s">
        <v>89</v>
      </c>
      <c r="M26" s="49" t="s">
        <v>215</v>
      </c>
    </row>
    <row r="27" spans="1:13" s="12" customFormat="1" ht="30" x14ac:dyDescent="0.25">
      <c r="A27" s="31">
        <v>18</v>
      </c>
      <c r="B27" s="35" t="s">
        <v>6</v>
      </c>
      <c r="C27" s="29" t="s">
        <v>5</v>
      </c>
      <c r="D27" s="29" t="s">
        <v>145</v>
      </c>
      <c r="E27" s="36">
        <v>44134</v>
      </c>
      <c r="F27" s="36">
        <v>44196</v>
      </c>
      <c r="G27" s="21" t="s">
        <v>146</v>
      </c>
      <c r="H27" s="21" t="s">
        <v>34</v>
      </c>
      <c r="I27" s="55">
        <v>540333</v>
      </c>
      <c r="J27" s="21" t="s">
        <v>18</v>
      </c>
      <c r="K27" s="29" t="s">
        <v>19</v>
      </c>
      <c r="L27" s="30" t="s">
        <v>89</v>
      </c>
      <c r="M27" s="49" t="s">
        <v>215</v>
      </c>
    </row>
    <row r="28" spans="1:13" s="12" customFormat="1" ht="30" x14ac:dyDescent="0.25">
      <c r="A28" s="31">
        <v>19</v>
      </c>
      <c r="B28" s="35" t="s">
        <v>6</v>
      </c>
      <c r="C28" s="29" t="s">
        <v>5</v>
      </c>
      <c r="D28" s="29" t="s">
        <v>186</v>
      </c>
      <c r="E28" s="36">
        <v>44134</v>
      </c>
      <c r="F28" s="36">
        <v>44316</v>
      </c>
      <c r="G28" s="21" t="s">
        <v>82</v>
      </c>
      <c r="H28" s="21" t="s">
        <v>31</v>
      </c>
      <c r="I28" s="55">
        <v>985222</v>
      </c>
      <c r="J28" s="21" t="s">
        <v>18</v>
      </c>
      <c r="K28" s="29" t="s">
        <v>19</v>
      </c>
      <c r="L28" s="30" t="s">
        <v>89</v>
      </c>
      <c r="M28" s="49" t="s">
        <v>215</v>
      </c>
    </row>
    <row r="29" spans="1:13" s="12" customFormat="1" ht="30" x14ac:dyDescent="0.25">
      <c r="A29" s="31">
        <v>20</v>
      </c>
      <c r="B29" s="35" t="s">
        <v>6</v>
      </c>
      <c r="C29" s="29" t="s">
        <v>5</v>
      </c>
      <c r="D29" s="29" t="s">
        <v>170</v>
      </c>
      <c r="E29" s="36">
        <v>44144</v>
      </c>
      <c r="F29" s="36">
        <v>44561</v>
      </c>
      <c r="G29" s="21" t="s">
        <v>78</v>
      </c>
      <c r="H29" s="21" t="s">
        <v>33</v>
      </c>
      <c r="I29" s="55">
        <v>29000000</v>
      </c>
      <c r="J29" s="21" t="s">
        <v>18</v>
      </c>
      <c r="K29" s="29" t="s">
        <v>19</v>
      </c>
      <c r="L29" s="30" t="s">
        <v>89</v>
      </c>
      <c r="M29" s="49" t="s">
        <v>216</v>
      </c>
    </row>
    <row r="30" spans="1:13" s="12" customFormat="1" ht="30" x14ac:dyDescent="0.25">
      <c r="A30" s="31">
        <v>21</v>
      </c>
      <c r="B30" s="35" t="s">
        <v>6</v>
      </c>
      <c r="C30" s="29" t="s">
        <v>5</v>
      </c>
      <c r="D30" s="29" t="s">
        <v>140</v>
      </c>
      <c r="E30" s="36">
        <v>44145</v>
      </c>
      <c r="F30" s="36">
        <v>44510</v>
      </c>
      <c r="G30" s="21" t="s">
        <v>83</v>
      </c>
      <c r="H30" s="21" t="s">
        <v>59</v>
      </c>
      <c r="I30" s="55">
        <v>1040199</v>
      </c>
      <c r="J30" s="21" t="s">
        <v>9</v>
      </c>
      <c r="K30" s="29" t="s">
        <v>19</v>
      </c>
      <c r="L30" s="30" t="s">
        <v>89</v>
      </c>
      <c r="M30" s="49" t="s">
        <v>216</v>
      </c>
    </row>
    <row r="31" spans="1:13" s="12" customFormat="1" ht="30" x14ac:dyDescent="0.25">
      <c r="A31" s="31">
        <v>22</v>
      </c>
      <c r="B31" s="35" t="s">
        <v>6</v>
      </c>
      <c r="C31" s="29" t="s">
        <v>5</v>
      </c>
      <c r="D31" s="29" t="s">
        <v>165</v>
      </c>
      <c r="E31" s="36">
        <v>44152</v>
      </c>
      <c r="F31" s="36">
        <v>44303</v>
      </c>
      <c r="G31" s="21" t="s">
        <v>166</v>
      </c>
      <c r="H31" s="21" t="s">
        <v>61</v>
      </c>
      <c r="I31" s="55">
        <v>842888</v>
      </c>
      <c r="J31" s="21" t="s">
        <v>18</v>
      </c>
      <c r="K31" s="29" t="s">
        <v>19</v>
      </c>
      <c r="L31" s="30" t="s">
        <v>89</v>
      </c>
      <c r="M31" s="49" t="s">
        <v>216</v>
      </c>
    </row>
    <row r="32" spans="1:13" s="12" customFormat="1" ht="30" x14ac:dyDescent="0.25">
      <c r="A32" s="31">
        <v>23</v>
      </c>
      <c r="B32" s="35" t="s">
        <v>6</v>
      </c>
      <c r="C32" s="29" t="s">
        <v>5</v>
      </c>
      <c r="D32" s="29" t="s">
        <v>161</v>
      </c>
      <c r="E32" s="36">
        <v>44158</v>
      </c>
      <c r="F32" s="36">
        <v>44523</v>
      </c>
      <c r="G32" s="21" t="s">
        <v>162</v>
      </c>
      <c r="H32" s="21" t="s">
        <v>80</v>
      </c>
      <c r="I32" s="55">
        <v>842278</v>
      </c>
      <c r="J32" s="21" t="s">
        <v>9</v>
      </c>
      <c r="K32" s="29" t="s">
        <v>19</v>
      </c>
      <c r="L32" s="30" t="s">
        <v>89</v>
      </c>
      <c r="M32" s="49" t="s">
        <v>216</v>
      </c>
    </row>
    <row r="33" spans="1:13" s="12" customFormat="1" ht="30" x14ac:dyDescent="0.25">
      <c r="A33" s="31">
        <v>24</v>
      </c>
      <c r="B33" s="35" t="s">
        <v>6</v>
      </c>
      <c r="C33" s="29" t="s">
        <v>5</v>
      </c>
      <c r="D33" s="29" t="s">
        <v>105</v>
      </c>
      <c r="E33" s="36">
        <v>44160</v>
      </c>
      <c r="F33" s="36">
        <v>44360</v>
      </c>
      <c r="G33" s="21" t="s">
        <v>106</v>
      </c>
      <c r="H33" s="21" t="s">
        <v>107</v>
      </c>
      <c r="I33" s="55">
        <v>620020</v>
      </c>
      <c r="J33" s="21" t="s">
        <v>9</v>
      </c>
      <c r="K33" s="29" t="s">
        <v>19</v>
      </c>
      <c r="L33" s="30" t="s">
        <v>89</v>
      </c>
      <c r="M33" s="49" t="s">
        <v>216</v>
      </c>
    </row>
    <row r="34" spans="1:13" s="12" customFormat="1" ht="30" x14ac:dyDescent="0.25">
      <c r="A34" s="31">
        <v>25</v>
      </c>
      <c r="B34" s="35" t="s">
        <v>6</v>
      </c>
      <c r="C34" s="29" t="s">
        <v>5</v>
      </c>
      <c r="D34" s="29" t="s">
        <v>157</v>
      </c>
      <c r="E34" s="36">
        <v>44162</v>
      </c>
      <c r="F34" s="36">
        <v>44227</v>
      </c>
      <c r="G34" s="21" t="s">
        <v>158</v>
      </c>
      <c r="H34" s="21" t="s">
        <v>220</v>
      </c>
      <c r="I34" s="55">
        <v>482020</v>
      </c>
      <c r="J34" s="21" t="s">
        <v>12</v>
      </c>
      <c r="K34" s="29" t="s">
        <v>19</v>
      </c>
      <c r="L34" s="30" t="s">
        <v>89</v>
      </c>
      <c r="M34" s="49" t="s">
        <v>216</v>
      </c>
    </row>
    <row r="35" spans="1:13" s="12" customFormat="1" ht="30" x14ac:dyDescent="0.25">
      <c r="A35" s="31">
        <v>26</v>
      </c>
      <c r="B35" s="35" t="s">
        <v>6</v>
      </c>
      <c r="C35" s="29" t="s">
        <v>5</v>
      </c>
      <c r="D35" s="29" t="s">
        <v>131</v>
      </c>
      <c r="E35" s="36">
        <v>44179</v>
      </c>
      <c r="F35" s="36">
        <v>44286</v>
      </c>
      <c r="G35" s="21" t="s">
        <v>132</v>
      </c>
      <c r="H35" s="21" t="s">
        <v>17</v>
      </c>
      <c r="I35" s="55">
        <v>742631</v>
      </c>
      <c r="J35" s="21" t="s">
        <v>18</v>
      </c>
      <c r="K35" s="29" t="s">
        <v>19</v>
      </c>
      <c r="L35" s="30" t="s">
        <v>89</v>
      </c>
      <c r="M35" s="49" t="s">
        <v>217</v>
      </c>
    </row>
    <row r="36" spans="1:13" s="12" customFormat="1" ht="30" x14ac:dyDescent="0.25">
      <c r="A36" s="31">
        <v>27</v>
      </c>
      <c r="B36" s="35" t="s">
        <v>6</v>
      </c>
      <c r="C36" s="29" t="s">
        <v>5</v>
      </c>
      <c r="D36" s="29" t="s">
        <v>143</v>
      </c>
      <c r="E36" s="36">
        <v>44179</v>
      </c>
      <c r="F36" s="36">
        <v>44300</v>
      </c>
      <c r="G36" s="21" t="s">
        <v>144</v>
      </c>
      <c r="H36" s="21" t="s">
        <v>17</v>
      </c>
      <c r="I36" s="55">
        <v>1221359</v>
      </c>
      <c r="J36" s="21" t="s">
        <v>18</v>
      </c>
      <c r="K36" s="29" t="s">
        <v>19</v>
      </c>
      <c r="L36" s="30" t="s">
        <v>89</v>
      </c>
      <c r="M36" s="49" t="s">
        <v>217</v>
      </c>
    </row>
    <row r="37" spans="1:13" s="12" customFormat="1" ht="30" x14ac:dyDescent="0.25">
      <c r="A37" s="31">
        <v>28</v>
      </c>
      <c r="B37" s="35" t="s">
        <v>6</v>
      </c>
      <c r="C37" s="29" t="s">
        <v>5</v>
      </c>
      <c r="D37" s="29" t="s">
        <v>141</v>
      </c>
      <c r="E37" s="36">
        <v>44180</v>
      </c>
      <c r="F37" s="36">
        <v>44286</v>
      </c>
      <c r="G37" s="21" t="s">
        <v>142</v>
      </c>
      <c r="H37" s="21" t="s">
        <v>17</v>
      </c>
      <c r="I37" s="55">
        <v>1557947</v>
      </c>
      <c r="J37" s="21" t="s">
        <v>18</v>
      </c>
      <c r="K37" s="29" t="s">
        <v>19</v>
      </c>
      <c r="L37" s="30" t="s">
        <v>89</v>
      </c>
      <c r="M37" s="49" t="s">
        <v>217</v>
      </c>
    </row>
    <row r="38" spans="1:13" s="12" customFormat="1" ht="30" x14ac:dyDescent="0.25">
      <c r="A38" s="31">
        <v>29</v>
      </c>
      <c r="B38" s="35" t="s">
        <v>6</v>
      </c>
      <c r="C38" s="29" t="s">
        <v>5</v>
      </c>
      <c r="D38" s="29" t="s">
        <v>138</v>
      </c>
      <c r="E38" s="36">
        <v>44180</v>
      </c>
      <c r="F38" s="36">
        <v>44545</v>
      </c>
      <c r="G38" s="21" t="s">
        <v>139</v>
      </c>
      <c r="H38" s="21" t="s">
        <v>36</v>
      </c>
      <c r="I38" s="55">
        <v>785000</v>
      </c>
      <c r="J38" s="21" t="s">
        <v>9</v>
      </c>
      <c r="K38" s="29" t="s">
        <v>19</v>
      </c>
      <c r="L38" s="30" t="s">
        <v>89</v>
      </c>
      <c r="M38" s="49" t="s">
        <v>217</v>
      </c>
    </row>
    <row r="39" spans="1:13" s="12" customFormat="1" ht="30" x14ac:dyDescent="0.25">
      <c r="A39" s="31">
        <v>30</v>
      </c>
      <c r="B39" s="35" t="s">
        <v>6</v>
      </c>
      <c r="C39" s="29" t="s">
        <v>5</v>
      </c>
      <c r="D39" s="29" t="s">
        <v>133</v>
      </c>
      <c r="E39" s="36">
        <v>44181</v>
      </c>
      <c r="F39" s="36">
        <v>44620</v>
      </c>
      <c r="G39" s="21" t="s">
        <v>134</v>
      </c>
      <c r="H39" s="21" t="s">
        <v>68</v>
      </c>
      <c r="I39" s="55">
        <v>4697101</v>
      </c>
      <c r="J39" s="21" t="s">
        <v>18</v>
      </c>
      <c r="K39" s="29" t="s">
        <v>19</v>
      </c>
      <c r="L39" s="30" t="s">
        <v>89</v>
      </c>
      <c r="M39" s="49" t="s">
        <v>217</v>
      </c>
    </row>
    <row r="40" spans="1:13" s="12" customFormat="1" ht="30" x14ac:dyDescent="0.25">
      <c r="A40" s="31">
        <v>31</v>
      </c>
      <c r="B40" s="35" t="s">
        <v>6</v>
      </c>
      <c r="C40" s="29" t="s">
        <v>5</v>
      </c>
      <c r="D40" s="29" t="s">
        <v>120</v>
      </c>
      <c r="E40" s="36">
        <v>44188</v>
      </c>
      <c r="F40" s="36">
        <v>44286</v>
      </c>
      <c r="G40" s="21" t="s">
        <v>121</v>
      </c>
      <c r="H40" s="21" t="s">
        <v>17</v>
      </c>
      <c r="I40" s="55">
        <v>610627</v>
      </c>
      <c r="J40" s="21" t="s">
        <v>18</v>
      </c>
      <c r="K40" s="29" t="s">
        <v>19</v>
      </c>
      <c r="L40" s="30" t="s">
        <v>89</v>
      </c>
      <c r="M40" s="49" t="s">
        <v>217</v>
      </c>
    </row>
    <row r="41" spans="1:13" s="12" customFormat="1" ht="30" x14ac:dyDescent="0.25">
      <c r="A41" s="31">
        <v>32</v>
      </c>
      <c r="B41" s="35" t="s">
        <v>6</v>
      </c>
      <c r="C41" s="29" t="s">
        <v>5</v>
      </c>
      <c r="D41" s="29" t="s">
        <v>124</v>
      </c>
      <c r="E41" s="36">
        <v>44188</v>
      </c>
      <c r="F41" s="36">
        <v>44615</v>
      </c>
      <c r="G41" s="21" t="s">
        <v>125</v>
      </c>
      <c r="H41" s="21" t="s">
        <v>15</v>
      </c>
      <c r="I41" s="55">
        <v>604477</v>
      </c>
      <c r="J41" s="21" t="s">
        <v>9</v>
      </c>
      <c r="K41" s="29" t="s">
        <v>16</v>
      </c>
      <c r="L41" s="47" t="s">
        <v>221</v>
      </c>
      <c r="M41" s="49" t="s">
        <v>217</v>
      </c>
    </row>
    <row r="42" spans="1:13" s="12" customFormat="1" ht="30" x14ac:dyDescent="0.25">
      <c r="A42" s="31">
        <v>33</v>
      </c>
      <c r="B42" s="35" t="s">
        <v>6</v>
      </c>
      <c r="C42" s="29" t="s">
        <v>5</v>
      </c>
      <c r="D42" s="29" t="s">
        <v>122</v>
      </c>
      <c r="E42" s="36">
        <v>44188</v>
      </c>
      <c r="F42" s="36">
        <v>44615</v>
      </c>
      <c r="G42" s="21" t="s">
        <v>123</v>
      </c>
      <c r="H42" s="21" t="s">
        <v>15</v>
      </c>
      <c r="I42" s="55">
        <v>3028454</v>
      </c>
      <c r="J42" s="21" t="s">
        <v>9</v>
      </c>
      <c r="K42" s="29" t="s">
        <v>16</v>
      </c>
      <c r="L42" s="47" t="s">
        <v>221</v>
      </c>
      <c r="M42" s="49" t="s">
        <v>217</v>
      </c>
    </row>
    <row r="43" spans="1:13" s="12" customFormat="1" ht="30" x14ac:dyDescent="0.25">
      <c r="A43" s="31">
        <v>34</v>
      </c>
      <c r="B43" s="35" t="s">
        <v>6</v>
      </c>
      <c r="C43" s="29" t="s">
        <v>5</v>
      </c>
      <c r="D43" s="29" t="s">
        <v>115</v>
      </c>
      <c r="E43" s="36">
        <v>44193</v>
      </c>
      <c r="F43" s="36">
        <v>44592</v>
      </c>
      <c r="G43" s="21" t="s">
        <v>116</v>
      </c>
      <c r="H43" s="21" t="s">
        <v>26</v>
      </c>
      <c r="I43" s="55">
        <v>7069366</v>
      </c>
      <c r="J43" s="21" t="s">
        <v>18</v>
      </c>
      <c r="K43" s="29" t="s">
        <v>19</v>
      </c>
      <c r="L43" s="30" t="s">
        <v>89</v>
      </c>
      <c r="M43" s="49" t="s">
        <v>217</v>
      </c>
    </row>
    <row r="44" spans="1:13" s="12" customFormat="1" ht="30" x14ac:dyDescent="0.25">
      <c r="A44" s="31">
        <v>35</v>
      </c>
      <c r="B44" s="35" t="s">
        <v>6</v>
      </c>
      <c r="C44" s="29" t="s">
        <v>5</v>
      </c>
      <c r="D44" s="29" t="s">
        <v>113</v>
      </c>
      <c r="E44" s="36">
        <v>44193</v>
      </c>
      <c r="F44" s="36">
        <v>44592</v>
      </c>
      <c r="G44" s="21" t="s">
        <v>114</v>
      </c>
      <c r="H44" s="21" t="s">
        <v>26</v>
      </c>
      <c r="I44" s="55">
        <v>1315168</v>
      </c>
      <c r="J44" s="21" t="s">
        <v>18</v>
      </c>
      <c r="K44" s="29" t="s">
        <v>19</v>
      </c>
      <c r="L44" s="30" t="s">
        <v>89</v>
      </c>
      <c r="M44" s="49" t="s">
        <v>217</v>
      </c>
    </row>
    <row r="45" spans="1:13" s="12" customFormat="1" ht="30" x14ac:dyDescent="0.25">
      <c r="A45" s="31">
        <v>36</v>
      </c>
      <c r="B45" s="35" t="s">
        <v>6</v>
      </c>
      <c r="C45" s="29" t="s">
        <v>5</v>
      </c>
      <c r="D45" s="29" t="s">
        <v>117</v>
      </c>
      <c r="E45" s="36">
        <v>44193</v>
      </c>
      <c r="F45" s="36">
        <v>44282</v>
      </c>
      <c r="G45" s="21" t="s">
        <v>63</v>
      </c>
      <c r="H45" s="21" t="s">
        <v>17</v>
      </c>
      <c r="I45" s="55">
        <v>557538</v>
      </c>
      <c r="J45" s="21" t="s">
        <v>18</v>
      </c>
      <c r="K45" s="29" t="s">
        <v>19</v>
      </c>
      <c r="L45" s="30" t="s">
        <v>89</v>
      </c>
      <c r="M45" s="49" t="s">
        <v>217</v>
      </c>
    </row>
    <row r="46" spans="1:13" s="12" customFormat="1" ht="34.5" customHeight="1" x14ac:dyDescent="0.25">
      <c r="A46" s="31">
        <v>37</v>
      </c>
      <c r="B46" s="35" t="s">
        <v>6</v>
      </c>
      <c r="C46" s="29" t="s">
        <v>5</v>
      </c>
      <c r="D46" s="29" t="s">
        <v>108</v>
      </c>
      <c r="E46" s="36">
        <v>44194</v>
      </c>
      <c r="F46" s="36">
        <v>44620</v>
      </c>
      <c r="G46" s="21" t="s">
        <v>109</v>
      </c>
      <c r="H46" s="21" t="s">
        <v>15</v>
      </c>
      <c r="I46" s="55">
        <v>18988182</v>
      </c>
      <c r="J46" s="21" t="s">
        <v>9</v>
      </c>
      <c r="K46" s="29" t="s">
        <v>16</v>
      </c>
      <c r="L46" s="47" t="s">
        <v>221</v>
      </c>
      <c r="M46" s="49" t="s">
        <v>217</v>
      </c>
    </row>
    <row r="47" spans="1:13" s="12" customFormat="1" ht="31.5" customHeight="1" x14ac:dyDescent="0.25">
      <c r="A47" s="31">
        <v>38</v>
      </c>
      <c r="B47" s="35" t="s">
        <v>6</v>
      </c>
      <c r="C47" s="29" t="s">
        <v>5</v>
      </c>
      <c r="D47" s="29" t="s">
        <v>110</v>
      </c>
      <c r="E47" s="36">
        <v>44194</v>
      </c>
      <c r="F47" s="36">
        <v>44620</v>
      </c>
      <c r="G47" s="21" t="s">
        <v>111</v>
      </c>
      <c r="H47" s="21" t="s">
        <v>15</v>
      </c>
      <c r="I47" s="55">
        <v>2256458</v>
      </c>
      <c r="J47" s="21" t="s">
        <v>9</v>
      </c>
      <c r="K47" s="29" t="s">
        <v>16</v>
      </c>
      <c r="L47" s="47" t="s">
        <v>221</v>
      </c>
      <c r="M47" s="49" t="s">
        <v>217</v>
      </c>
    </row>
    <row r="48" spans="1:13" s="12" customFormat="1" ht="43.5" customHeight="1" x14ac:dyDescent="0.25">
      <c r="A48" s="31">
        <v>39</v>
      </c>
      <c r="B48" s="35" t="s">
        <v>6</v>
      </c>
      <c r="C48" s="29" t="s">
        <v>5</v>
      </c>
      <c r="D48" s="29" t="s">
        <v>103</v>
      </c>
      <c r="E48" s="36">
        <v>44195</v>
      </c>
      <c r="F48" s="36">
        <v>44560</v>
      </c>
      <c r="G48" s="21" t="s">
        <v>104</v>
      </c>
      <c r="H48" s="21" t="s">
        <v>60</v>
      </c>
      <c r="I48" s="55">
        <v>705364</v>
      </c>
      <c r="J48" s="21" t="s">
        <v>9</v>
      </c>
      <c r="K48" s="29" t="s">
        <v>10</v>
      </c>
      <c r="L48" s="47" t="s">
        <v>222</v>
      </c>
      <c r="M48" s="49" t="s">
        <v>217</v>
      </c>
    </row>
    <row r="49" spans="1:13" s="12" customFormat="1" ht="45" x14ac:dyDescent="0.25">
      <c r="A49" s="31">
        <v>40</v>
      </c>
      <c r="B49" s="35" t="s">
        <v>6</v>
      </c>
      <c r="C49" s="29" t="s">
        <v>5</v>
      </c>
      <c r="D49" s="29" t="s">
        <v>95</v>
      </c>
      <c r="E49" s="36">
        <v>44196</v>
      </c>
      <c r="F49" s="36">
        <v>44255</v>
      </c>
      <c r="G49" s="21" t="s">
        <v>96</v>
      </c>
      <c r="H49" s="21" t="s">
        <v>15</v>
      </c>
      <c r="I49" s="55">
        <v>701139</v>
      </c>
      <c r="J49" s="21" t="s">
        <v>12</v>
      </c>
      <c r="K49" s="29" t="s">
        <v>16</v>
      </c>
      <c r="L49" s="47" t="s">
        <v>221</v>
      </c>
      <c r="M49" s="49" t="s">
        <v>217</v>
      </c>
    </row>
    <row r="50" spans="1:13" s="12" customFormat="1" ht="30" x14ac:dyDescent="0.25">
      <c r="A50" s="31">
        <v>41</v>
      </c>
      <c r="B50" s="35" t="s">
        <v>6</v>
      </c>
      <c r="C50" s="29" t="s">
        <v>5</v>
      </c>
      <c r="D50" s="29" t="s">
        <v>101</v>
      </c>
      <c r="E50" s="36">
        <v>44196</v>
      </c>
      <c r="F50" s="36">
        <v>44926</v>
      </c>
      <c r="G50" s="21" t="s">
        <v>98</v>
      </c>
      <c r="H50" s="21" t="s">
        <v>24</v>
      </c>
      <c r="I50" s="55">
        <v>626578</v>
      </c>
      <c r="J50" s="21" t="s">
        <v>9</v>
      </c>
      <c r="K50" s="29" t="s">
        <v>10</v>
      </c>
      <c r="L50" s="47" t="s">
        <v>222</v>
      </c>
      <c r="M50" s="49" t="s">
        <v>217</v>
      </c>
    </row>
    <row r="51" spans="1:13" s="12" customFormat="1" ht="37.5" customHeight="1" thickBot="1" x14ac:dyDescent="0.3">
      <c r="A51" s="32">
        <v>42</v>
      </c>
      <c r="B51" s="65" t="s">
        <v>6</v>
      </c>
      <c r="C51" s="37" t="s">
        <v>5</v>
      </c>
      <c r="D51" s="37" t="s">
        <v>91</v>
      </c>
      <c r="E51" s="38">
        <v>44196</v>
      </c>
      <c r="F51" s="38">
        <v>44593</v>
      </c>
      <c r="G51" s="40" t="s">
        <v>92</v>
      </c>
      <c r="H51" s="40" t="s">
        <v>49</v>
      </c>
      <c r="I51" s="60">
        <v>1221058</v>
      </c>
      <c r="J51" s="40" t="s">
        <v>9</v>
      </c>
      <c r="K51" s="37" t="s">
        <v>16</v>
      </c>
      <c r="L51" s="82" t="s">
        <v>221</v>
      </c>
      <c r="M51" s="67" t="s">
        <v>217</v>
      </c>
    </row>
    <row r="52" spans="1:13" x14ac:dyDescent="0.25">
      <c r="B52" s="23"/>
      <c r="C52" s="23"/>
      <c r="D52" s="23"/>
      <c r="E52" s="23"/>
      <c r="F52" s="23"/>
      <c r="G52" s="12"/>
      <c r="H52" s="57"/>
      <c r="I52" s="24"/>
      <c r="J52" s="25"/>
      <c r="K52" s="25"/>
      <c r="M52" s="42"/>
    </row>
    <row r="53" spans="1:13" x14ac:dyDescent="0.25">
      <c r="B53" s="56" t="s">
        <v>52</v>
      </c>
      <c r="C53" s="28" t="s">
        <v>53</v>
      </c>
      <c r="G53" s="12"/>
      <c r="H53" s="57"/>
      <c r="I53" s="24"/>
      <c r="J53" s="25"/>
      <c r="K53" s="25"/>
      <c r="M53" s="42"/>
    </row>
    <row r="54" spans="1:13" x14ac:dyDescent="0.25">
      <c r="B54" s="56"/>
      <c r="C54" s="18" t="s">
        <v>54</v>
      </c>
      <c r="H54" s="58"/>
      <c r="I54" s="24"/>
      <c r="J54" s="25"/>
      <c r="K54" s="25"/>
      <c r="M54" s="42"/>
    </row>
    <row r="55" spans="1:13" x14ac:dyDescent="0.25">
      <c r="C55" s="18" t="s">
        <v>55</v>
      </c>
      <c r="H55" s="58"/>
      <c r="I55" s="24"/>
      <c r="J55" s="25"/>
      <c r="K55" s="25"/>
      <c r="M55" s="42"/>
    </row>
    <row r="56" spans="1:13" x14ac:dyDescent="0.25">
      <c r="C56" s="18" t="s">
        <v>56</v>
      </c>
      <c r="H56" s="58"/>
      <c r="I56" s="24"/>
      <c r="J56" s="25"/>
      <c r="K56" s="25"/>
      <c r="M56" s="42"/>
    </row>
    <row r="57" spans="1:13" x14ac:dyDescent="0.25">
      <c r="C57" s="18" t="s">
        <v>57</v>
      </c>
      <c r="H57" s="58"/>
      <c r="I57" s="24"/>
      <c r="J57" s="25"/>
      <c r="K57" s="25"/>
      <c r="M57" s="42"/>
    </row>
    <row r="58" spans="1:13" x14ac:dyDescent="0.25">
      <c r="H58" s="59"/>
      <c r="I58" s="24"/>
      <c r="J58" s="25"/>
      <c r="K58" s="25"/>
      <c r="M58" s="42"/>
    </row>
    <row r="59" spans="1:13" x14ac:dyDescent="0.25">
      <c r="H59" s="59"/>
      <c r="J59" s="25"/>
      <c r="M59" s="42"/>
    </row>
  </sheetData>
  <autoFilter ref="A6:M59" xr:uid="{00000000-0009-0000-0000-000001000000}"/>
  <sortState xmlns:xlrd2="http://schemas.microsoft.com/office/spreadsheetml/2017/richdata2" ref="C65:U103">
    <sortCondition ref="G65:G103"/>
  </sortState>
  <mergeCells count="1">
    <mergeCell ref="C1:H1"/>
  </mergeCells>
  <printOptions horizontalCentered="1"/>
  <pageMargins left="0.23622047244094499" right="0.23622047244094499" top="0.75" bottom="0.3" header="0.44" footer="0.13"/>
  <pageSetup paperSize="9" scale="62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IV </vt:lpstr>
      <vt:lpstr>Anexa Raport ach Tr IV</vt:lpstr>
      <vt:lpstr>'Anexa Rap 109 Tr IV '!Print_Titles</vt:lpstr>
      <vt:lpstr>'Anexa Raport ach Tr IV'!Print_Titles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SorinHasna</cp:lastModifiedBy>
  <cp:lastPrinted>2021-01-11T10:35:51Z</cp:lastPrinted>
  <dcterms:created xsi:type="dcterms:W3CDTF">2017-01-13T07:55:20Z</dcterms:created>
  <dcterms:modified xsi:type="dcterms:W3CDTF">2021-01-20T11:13:47Z</dcterms:modified>
</cp:coreProperties>
</file>